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showHorizontalScroll="0" showVerticalScroll="0" xWindow="65506" yWindow="120" windowWidth="15390" windowHeight="8025" activeTab="0"/>
  </bookViews>
  <sheets>
    <sheet name="LØRDAG" sheetId="1" r:id="rId1"/>
    <sheet name="formateringer" sheetId="2" state="hidden" r:id="rId2"/>
    <sheet name="Ark1" sheetId="3" r:id="rId3"/>
  </sheets>
  <definedNames>
    <definedName name="_xlnm._FilterDatabase" localSheetId="0" hidden="1">'LØRDAG'!$A$2:$M$209</definedName>
    <definedName name="KjøreplanSøndag">#REF!</definedName>
    <definedName name="LØRDAG">'LØRDAG'!$A$2:$N$472</definedName>
    <definedName name="SØNDAG">#REF!</definedName>
    <definedName name="_xlnm.Print_Area" localSheetId="0">'LØRDAG'!$A$2:$M$178</definedName>
    <definedName name="_xlnm.Print_Titles" localSheetId="0">'LØRDAG'!$1:$2</definedName>
  </definedNames>
  <calcPr fullCalcOnLoad="1"/>
</workbook>
</file>

<file path=xl/sharedStrings.xml><?xml version="1.0" encoding="utf-8"?>
<sst xmlns="http://schemas.openxmlformats.org/spreadsheetml/2006/main" count="1351" uniqueCount="354">
  <si>
    <t>1X</t>
  </si>
  <si>
    <t>2-</t>
  </si>
  <si>
    <t>2X</t>
  </si>
  <si>
    <t>4-</t>
  </si>
  <si>
    <t>8+</t>
  </si>
  <si>
    <t>Klasse</t>
  </si>
  <si>
    <t>LØP NR</t>
  </si>
  <si>
    <t>Distanse</t>
  </si>
  <si>
    <t>Båttype</t>
  </si>
  <si>
    <t>Mix</t>
  </si>
  <si>
    <t>Kjønn</t>
  </si>
  <si>
    <t>D</t>
  </si>
  <si>
    <t>H</t>
  </si>
  <si>
    <t>JA</t>
  </si>
  <si>
    <t>JB</t>
  </si>
  <si>
    <t>JC</t>
  </si>
  <si>
    <t>START NR</t>
  </si>
  <si>
    <t>Plassering</t>
  </si>
  <si>
    <t>TID:</t>
  </si>
  <si>
    <t>ROKLUBB</t>
  </si>
  <si>
    <t>ROERE</t>
  </si>
  <si>
    <t>S</t>
  </si>
  <si>
    <t>NC</t>
  </si>
  <si>
    <t>Finaler/heat</t>
  </si>
  <si>
    <t>Forsøk og
Oppsamling</t>
  </si>
  <si>
    <t>Tidspunkt
forsøk</t>
  </si>
  <si>
    <t>Tidspunkt 
oppsamling</t>
  </si>
  <si>
    <t>Tidspunkt 
semifinale</t>
  </si>
  <si>
    <t>Tidspunkt 
veiing</t>
  </si>
  <si>
    <t>START
FINALE</t>
  </si>
  <si>
    <t>START-KONTIGENT</t>
  </si>
  <si>
    <t>Etteranmeldt
/ Strøket</t>
  </si>
  <si>
    <t>200</t>
  </si>
  <si>
    <t>Bergens Roklub</t>
  </si>
  <si>
    <t>Fredriksstad Roklub</t>
  </si>
  <si>
    <t>Horten Roklubb</t>
  </si>
  <si>
    <t>NSR</t>
  </si>
  <si>
    <t>Mas</t>
  </si>
  <si>
    <t>Posten
 NorgesCup</t>
  </si>
  <si>
    <t>A</t>
  </si>
  <si>
    <t>11:30-12;30</t>
  </si>
  <si>
    <t>10.30</t>
  </si>
  <si>
    <t>11.30</t>
  </si>
  <si>
    <t>10.45</t>
  </si>
  <si>
    <t>Utgår</t>
  </si>
  <si>
    <t>M</t>
  </si>
  <si>
    <t>NN
NN</t>
  </si>
  <si>
    <t>X</t>
  </si>
  <si>
    <t>NB ! Fra denne folder skal du kun kopiere formatet, ikke innholdet i cellene !</t>
  </si>
  <si>
    <t>Sett derfor din cursor i ønsket rad helt i venstre marg, velg "format painter" og kopier over til folder LØRDAG eller SØNDAG</t>
  </si>
  <si>
    <t>Moss Roklubb</t>
  </si>
  <si>
    <t>LØPSDAG</t>
  </si>
  <si>
    <t>Lørdag</t>
  </si>
  <si>
    <t>Start nr</t>
  </si>
  <si>
    <t>Bærum Roklubb</t>
  </si>
  <si>
    <t>Christiania Roklub</t>
  </si>
  <si>
    <t>Fana Roklubb</t>
  </si>
  <si>
    <t>Kristiansand Roklubb</t>
  </si>
  <si>
    <t>Norske Studenters Roklub</t>
  </si>
  <si>
    <t>Os Roklubb</t>
  </si>
  <si>
    <t>SLv</t>
  </si>
  <si>
    <t>Ormsund Roklub</t>
  </si>
  <si>
    <t>Tønsberg Roklub</t>
  </si>
  <si>
    <t>Stavanger Roklub</t>
  </si>
  <si>
    <t>Årungen Ro- og Kajakklubb</t>
  </si>
  <si>
    <t>Aalesunds Roklub</t>
  </si>
  <si>
    <t>1x</t>
  </si>
  <si>
    <t>Maia Emilie Lund</t>
  </si>
  <si>
    <t>Lise Skarstein Jakobsen</t>
  </si>
  <si>
    <t>Anna Sofie Een Sture</t>
  </si>
  <si>
    <t>Sara Karoline Hegge</t>
  </si>
  <si>
    <t>Jenny Marie Rørvik</t>
  </si>
  <si>
    <t>2x</t>
  </si>
  <si>
    <t>Mina Hølmkjær West</t>
  </si>
  <si>
    <t>Sara Slettemark Juel</t>
  </si>
  <si>
    <t>Une Amalie Tjøm</t>
  </si>
  <si>
    <t>4x</t>
  </si>
  <si>
    <t>Martin Steinnes</t>
  </si>
  <si>
    <t>Simen Skjølsvold</t>
  </si>
  <si>
    <t>Lars Martin Benske</t>
  </si>
  <si>
    <t>Nicolai Enstad Haraldseth</t>
  </si>
  <si>
    <t>Vegard Sørensen</t>
  </si>
  <si>
    <t>Bror Magnus Sundseth Sand</t>
  </si>
  <si>
    <t>Diderik Skjønhaug</t>
  </si>
  <si>
    <t>Sandefjord Roklubb</t>
  </si>
  <si>
    <t>Jesper Rørvig</t>
  </si>
  <si>
    <t>Jonas Haga</t>
  </si>
  <si>
    <t>Trondhjems Roklubb</t>
  </si>
  <si>
    <t>Jakob Andreassen JAATUN</t>
  </si>
  <si>
    <t>Georg Mogens Høyum</t>
  </si>
  <si>
    <t>Amanda Helseth</t>
  </si>
  <si>
    <t>Maia Rekstad</t>
  </si>
  <si>
    <t>Hermine Wilhelmsen</t>
  </si>
  <si>
    <t>Hibaq Adbi Mohammed</t>
  </si>
  <si>
    <t>Maren Næss Brevik</t>
  </si>
  <si>
    <t>Bjørn-Ola Bexrud</t>
  </si>
  <si>
    <t>Lars A. Jaatun</t>
  </si>
  <si>
    <t>Jesper Askildsen</t>
  </si>
  <si>
    <t>Rebekka Wiberg-Bugge</t>
  </si>
  <si>
    <t>Hibaq Adbi Mohammed
Maia Rekstad</t>
  </si>
  <si>
    <t>H J B</t>
  </si>
  <si>
    <t>1000 m</t>
  </si>
  <si>
    <t>D J B</t>
  </si>
  <si>
    <t>H J C</t>
  </si>
  <si>
    <t>Odin Hjelm Sørstrønen</t>
  </si>
  <si>
    <t>Lars Jørann Lindgren</t>
  </si>
  <si>
    <t>D J C</t>
  </si>
  <si>
    <t>D S</t>
  </si>
  <si>
    <t>2000 m</t>
  </si>
  <si>
    <t>D J A</t>
  </si>
  <si>
    <t>H J A</t>
  </si>
  <si>
    <t>Truls Aamodt</t>
  </si>
  <si>
    <t>Adrian Lindgren</t>
  </si>
  <si>
    <t>H S</t>
  </si>
  <si>
    <t>H SLv</t>
  </si>
  <si>
    <t>Mix JC</t>
  </si>
  <si>
    <t>D SLv</t>
  </si>
  <si>
    <t>Hallvard Bjørkelund</t>
  </si>
  <si>
    <t>Tid mellom forsøkene [min]</t>
  </si>
  <si>
    <t>NM</t>
  </si>
  <si>
    <t>AS D</t>
  </si>
  <si>
    <t>LTA</t>
  </si>
  <si>
    <t>Lørdag 19.09.2015</t>
  </si>
  <si>
    <t>Oda Madland Aagesen</t>
  </si>
  <si>
    <t>Mathilde Sødal</t>
  </si>
  <si>
    <t>Sunniva Risti Bergaas</t>
  </si>
  <si>
    <t xml:space="preserve">Drammen Roklubb </t>
  </si>
  <si>
    <t>Astrid Leirset</t>
  </si>
  <si>
    <t>Elisabeth Fritze
Wiviann Indrevoll
Nora Krogstad Tønnessen
Karen Undset</t>
  </si>
  <si>
    <t>Ingunn Hønsvall Grønstad
Guro Aakerholt
Ida Aakerholt
Hanna Mathisen</t>
  </si>
  <si>
    <t>Elisabeth Astrup Wiik
Bente Vagle
Sara Slettemark Juel
Emilie Stabe Helvig</t>
  </si>
  <si>
    <t>Ylva Lyssand
Ragnhild Steinnes Romøren
Elsa Segadal
Emilie Stragiotti</t>
  </si>
  <si>
    <t>Synnøve Gillebo Foss
Mina Hølmkjær West
Stina Halvorsen Vad
Klara Moene Omholt</t>
  </si>
  <si>
    <t>Lise Meinike Dørre</t>
  </si>
  <si>
    <t>Hannah Horsberg Standal</t>
  </si>
  <si>
    <t>Mari Linnea Bråthen</t>
  </si>
  <si>
    <t>Lene Samland</t>
  </si>
  <si>
    <t>Mia Helene Falch</t>
  </si>
  <si>
    <t>Marte Stava</t>
  </si>
  <si>
    <t>Lise Thorsen</t>
  </si>
  <si>
    <t>Elin Bjune</t>
  </si>
  <si>
    <t>Viola Amundsen Frøyen</t>
  </si>
  <si>
    <t>Emily Nicole Williams</t>
  </si>
  <si>
    <t>Emilie Lindborg</t>
  </si>
  <si>
    <t>Anna Musk</t>
  </si>
  <si>
    <t>Emily Nicole Williams
Emilie Lindborg</t>
  </si>
  <si>
    <t>Mia Helene Falch
Elin Bjune</t>
  </si>
  <si>
    <t>Maren Næss Brevik
Marte Stava</t>
  </si>
  <si>
    <t>Mari Linnea Bråthen
Lene Samland</t>
  </si>
  <si>
    <t>Amanda Helseth
Hannah Standal</t>
  </si>
  <si>
    <t>Eline Stava
Maja Støldal</t>
  </si>
  <si>
    <t>Sarah Wiberg-Bugge
Sofie Skjølsvold</t>
  </si>
  <si>
    <t>Siri Linea Grønlid
Jenny Sørhaug</t>
  </si>
  <si>
    <t>Antje Peine</t>
  </si>
  <si>
    <t>Caroline Skagestad</t>
  </si>
  <si>
    <t>Marianne Madsen</t>
  </si>
  <si>
    <t>Andrea Sollie Älveborn</t>
  </si>
  <si>
    <t>Caroline Bierling
Mille Charlotte Bruun Olsen Hauge
Hege T Bergaplass
Åsta Nordsveen Sulen</t>
  </si>
  <si>
    <t>Tabea Wende
Hanne-Sophie Ystgaard Solhaug
Andrea Adamson
Marianne Fernholt Nordahl</t>
  </si>
  <si>
    <t>Martha Knutzen Helgeland
Marie Lindvik Jørstad
Christine Randsborg
Johanne Andrea Hægh Asakskogen</t>
  </si>
  <si>
    <t>Martha Knutzen Helgeland
Marie Lindvik Jørstad
Christine Randsborg
Johanne Andrea Hægh Asakskogen
Tabea Wende
Ingrid Hauge Aasaaren
Karen Johnson
Karen Marie Belsby
Anna Musk</t>
  </si>
  <si>
    <t>Marianne Madsen
Marianne Fernholt Nordahl
Hanne-Sophie Ystgaard Solhaug
Andrea Adamson
Trude Meyer
Sofie Jensen
Agnes Karlseng
Andrea Sollie Älveborn
Hermine Wilhelmsen</t>
  </si>
  <si>
    <t>Karen Marie Belsby</t>
  </si>
  <si>
    <t>Agnes Karlseng</t>
  </si>
  <si>
    <t>Sondre Svenungsen</t>
  </si>
  <si>
    <t>Jordan Hamilton</t>
  </si>
  <si>
    <t>Andreas Erichsen Berge</t>
  </si>
  <si>
    <t>Jakob Øvensen Aanderaa
Pierre-Louis Bret
Andreas Clifford
Carl Oscar Christensen Hoff</t>
  </si>
  <si>
    <t>Alfred Eliassen
Mikko Rekstad
Einar Solbakken
Vegard Hjortkær Sæby</t>
  </si>
  <si>
    <t>Einar-Johan Segadal
Johannes Jansen Heggebø
Ole Fredrik Odfjell
Eilif Skarstein Jakobsen</t>
  </si>
  <si>
    <t>Jaime Aalders
Andreas Erichsen Berge
Tade Phanke
Jordan Hamilton</t>
  </si>
  <si>
    <t>Børge Nyland
Ulrik Wie Soltvedt
Martin Steinnes
Mathias Føyner Wie</t>
  </si>
  <si>
    <t>Adrian Henneli</t>
  </si>
  <si>
    <t>Morten Føyner Bru</t>
  </si>
  <si>
    <t>Alexander Gabrielsen Bakke</t>
  </si>
  <si>
    <t>Egil Brekke</t>
  </si>
  <si>
    <t>Jonas Bergundhaugen</t>
  </si>
  <si>
    <t>Ludvig Nielsen Grundt</t>
  </si>
  <si>
    <t>Martin Rustan Buschmann</t>
  </si>
  <si>
    <t>Tobias Elmholt Kristiansen</t>
  </si>
  <si>
    <t>Syvert Senumstad</t>
  </si>
  <si>
    <t>Gustav Daniel Breivik</t>
  </si>
  <si>
    <t>Porsgrunn Roklubb</t>
  </si>
  <si>
    <t>Sturla Mogstad</t>
  </si>
  <si>
    <t>Gustav Sørhaug</t>
  </si>
  <si>
    <t>Nicolay Grønlid</t>
  </si>
  <si>
    <t>Sondre Gundersen-Demmink</t>
  </si>
  <si>
    <t>Jacob Gundersen</t>
  </si>
  <si>
    <t>Jakob Asbjørnsen</t>
  </si>
  <si>
    <t>Håkon B Vengnes</t>
  </si>
  <si>
    <t>Johan Bull</t>
  </si>
  <si>
    <t>Oskar Dahle</t>
  </si>
  <si>
    <t>Rasmus Kruse Rasmussen</t>
  </si>
  <si>
    <t>Edvard Aasen</t>
  </si>
  <si>
    <t>Isak Vartal-Gjerde</t>
  </si>
  <si>
    <t>Sander Benden Nilsen</t>
  </si>
  <si>
    <t>Morten Føyner Bru
Adrian Henneli</t>
  </si>
  <si>
    <t>Vegard Sørensen
Egil Brekke</t>
  </si>
  <si>
    <t>Gustav Sørhaug
Nicolay Grønlid</t>
  </si>
  <si>
    <t>Håkon B Vengnes
Oskar Dahle</t>
  </si>
  <si>
    <t>Lars Jørann Lindgren
Sturla Mogstad</t>
  </si>
  <si>
    <t>Andreas Fiskerstrand
Ivar Steinnes</t>
  </si>
  <si>
    <t>Tinius Wilhelmsen
Andreas Dugstad Sørskaar</t>
  </si>
  <si>
    <t>August Brevig Ørner
Johan Christian Holst</t>
  </si>
  <si>
    <t>Jostein Bjørvik
Didrik Posner</t>
  </si>
  <si>
    <t>Aron Solgaard
Simen Harnes</t>
  </si>
  <si>
    <t>Bjørn-Ola Bexrud
Tobias Elmholt Kristiansen</t>
  </si>
  <si>
    <t>Jens William Sanderød Karlsen
Oliver Eliassen</t>
  </si>
  <si>
    <t>Marius Løe Pedersen
Jonathan Wøldstad</t>
  </si>
  <si>
    <t>Martin Helseth</t>
  </si>
  <si>
    <t>Ask Jarl Tjøm</t>
  </si>
  <si>
    <t>Kris Cato Tohn</t>
  </si>
  <si>
    <t>Erling Øyasæter</t>
  </si>
  <si>
    <t>Sten Patrick Een Sture</t>
  </si>
  <si>
    <t>Erik Andre Solbakken</t>
  </si>
  <si>
    <t>Olaf Karl Tufte</t>
  </si>
  <si>
    <t>Kjetil Borch</t>
  </si>
  <si>
    <t>Bjørn-jostein Singstad</t>
  </si>
  <si>
    <t>Hans-Gunnar Eikeland Grepperud
Aleksander Berntsen</t>
  </si>
  <si>
    <t>Petter Tufte
Olav Kallerud</t>
  </si>
  <si>
    <t>Kristoffer Lorentzen
Sjur Messel Nafstad</t>
  </si>
  <si>
    <t>Elias Hammer
Nikolai Jørgensen
Tord Meyer-Vikaskag
Trond Andreas Bjercke Johannessen</t>
  </si>
  <si>
    <t>Ola Larsson
Erik Andre Solbakken
Andre E. Sørensen
Robin Muñoz Fjeldstad</t>
  </si>
  <si>
    <t>Jens Nicolai Holm
Ole Johan Holm</t>
  </si>
  <si>
    <t>Sander Aakerholt
Markus Christensen</t>
  </si>
  <si>
    <t>Torjus Trømborg
Øyvind Lavoll</t>
  </si>
  <si>
    <t>Heine Jansen Heggebø
Frida Arnesen
Eirik Steinnes Romøren
Erik Odjell</t>
  </si>
  <si>
    <t>Lise Thorsen
Martin Rustan Buschmann
Eline Stava
Maja Støldal</t>
  </si>
  <si>
    <t>Oliver Eliassen
Jens William Sanderød Karlsen
Kasper Krognes Tuva
Sarah Wiberg-Bugge</t>
  </si>
  <si>
    <t xml:space="preserve">Fredriksstad Roklub  </t>
  </si>
  <si>
    <t xml:space="preserve">Horten Roklubb  </t>
  </si>
  <si>
    <t xml:space="preserve">Sandefjord Roklubb  </t>
  </si>
  <si>
    <t xml:space="preserve">Fana Roklubb  </t>
  </si>
  <si>
    <t xml:space="preserve">Moss Roklubb  </t>
  </si>
  <si>
    <t xml:space="preserve">Tønsberg Roklub  </t>
  </si>
  <si>
    <t xml:space="preserve">Christiania Roklub  </t>
  </si>
  <si>
    <t xml:space="preserve">Bergens Roklub  </t>
  </si>
  <si>
    <t xml:space="preserve">Stavanger Roklub  </t>
  </si>
  <si>
    <t xml:space="preserve">Norske Studenters Roklub  </t>
  </si>
  <si>
    <t xml:space="preserve">Bærum Roklubb  </t>
  </si>
  <si>
    <t xml:space="preserve">Ormsund Roklub  </t>
  </si>
  <si>
    <t xml:space="preserve">Os Roklubb  </t>
  </si>
  <si>
    <t xml:space="preserve">Aalesunds Roklub  </t>
  </si>
  <si>
    <t>Tid mellom 1000 finalene [min]</t>
  </si>
  <si>
    <t>Tid mellom NM finalene [min]</t>
  </si>
  <si>
    <t>Erling Øyasæter
Fritjof Øyasæter
Mattias Nikolai Haugland
Oddbjørn  Gjerde</t>
  </si>
  <si>
    <t>Bastian Aleksander Zenker Aune
Alfred Eliassen
Rebekka Wiberg-Bugge 
Tord Oscar Magnusson
Mikko Rekstad
Einar Solbakken
Magnus strømme
Vegard Hjortkær Sæby
Cox: Hibaq Abdi Mohamed</t>
  </si>
  <si>
    <t>Truls Aamodt
Jonas Haga</t>
  </si>
  <si>
    <t>Petter Georg Johansen
Kristoffer Lorentzen
Sjur Messel Nafstad
Erik Randberg</t>
  </si>
  <si>
    <t xml:space="preserve">Peder Strand
Ole-Henrik Andreassen </t>
  </si>
  <si>
    <t xml:space="preserve">Sarpsborg Roklubb </t>
  </si>
  <si>
    <t xml:space="preserve">Sarpsborg Roklubb   </t>
  </si>
  <si>
    <t xml:space="preserve">NTNUI   </t>
  </si>
  <si>
    <t>Jaime Aalders
Andreas Erichsen Berge
Petter Bratli
Øystein Dingen Endresen
Jordan Hamilton
Eirik Myreng Hauge
Hermann Hovde
Tade Phanke
Cox: Sindre Fuglseth</t>
  </si>
  <si>
    <t xml:space="preserve">Victoria Tegle
Martin Tegle
Erik Molværsmyr
Mathias Grøsfjeld
</t>
  </si>
  <si>
    <t>Gustav Daniel Breivik
Bror Magnus Sundseth Sand</t>
  </si>
  <si>
    <t>Hans-Gunnar Eikeland Grepperud
Aleksander Berntsen
Håkon Eikeland Grepperud
Audun Grepperud</t>
  </si>
  <si>
    <t>Oda Emilie Danielsen
Katrine Hærem Erskine
Eli Åstedotter Dimmen
Susanne Skjervold Smeby
Anne Line Hexeberg Henriksen
Mirjam Meijer
Marie Lothe
Anette Brekke Sneis
Stine Dyngeland Eriksen</t>
  </si>
  <si>
    <t>Marie Lothe
Anne Line Hexeberg Henriksen
Eli Åstedotter Dimmen
Anette Brekke Sneis</t>
  </si>
  <si>
    <t>Vetle Sulen Skogseth
Håvard Bakka
Tord Aarø
Sverre Steinnes Romøren
Johannes Jansen Heggebø
Einar-Johan Segadal
Ole Fredrik Odfjell
Eilif Skarstein Jakobsen
Cox: Heine Heggebo</t>
  </si>
  <si>
    <t>Hanne Verling
Lise Skarstein Jakobsen
Caroline Bierling
Caroline Skagestad
Åsta Nordsveen Sulen
Hege T Bergaplass
Mille Charlotte Bruun Olsen Hauge
Benedikte Tollefsen
Cox: Heine Heggebo</t>
  </si>
  <si>
    <t>Plassering finale</t>
  </si>
  <si>
    <t>Tid finale</t>
  </si>
  <si>
    <t>Finale #</t>
  </si>
  <si>
    <t>03:41.62</t>
  </si>
  <si>
    <t>03:43.61</t>
  </si>
  <si>
    <t>03:45.05</t>
  </si>
  <si>
    <t>03:42.18</t>
  </si>
  <si>
    <t>03:38.39</t>
  </si>
  <si>
    <t>03:51.66</t>
  </si>
  <si>
    <t>04:06.29</t>
  </si>
  <si>
    <t>03:59.24</t>
  </si>
  <si>
    <t>04:09.00</t>
  </si>
  <si>
    <t>04:00.90</t>
  </si>
  <si>
    <t>04:23.59</t>
  </si>
  <si>
    <t>04:10.84</t>
  </si>
  <si>
    <t xml:space="preserve">04:02,00 
</t>
  </si>
  <si>
    <t>04:06.99</t>
  </si>
  <si>
    <t>04:11.80</t>
  </si>
  <si>
    <t>04:01.52</t>
  </si>
  <si>
    <t>04:15.44</t>
  </si>
  <si>
    <t>03:49.44</t>
  </si>
  <si>
    <t>05:01.52</t>
  </si>
  <si>
    <t>04:49.87</t>
  </si>
  <si>
    <t>04:25.89</t>
  </si>
  <si>
    <t>Jakob Øvensen Aanderaa
David Alexander Anderson
Pierre-Louis Bret
Andreas Clifford
Carl Oscar Christensen Hoff
Sam Lorgen
Edvart Solberg Svingen
Kristian Søhr
Cox: Hanne Kaupang Pettersen</t>
  </si>
  <si>
    <t>04:27.48</t>
  </si>
  <si>
    <t>04:30.38</t>
  </si>
  <si>
    <t>04:29.54</t>
  </si>
  <si>
    <t>04:53.02</t>
  </si>
  <si>
    <t>04:44.27</t>
  </si>
  <si>
    <t>03:51.04</t>
  </si>
  <si>
    <t>03:57.34</t>
  </si>
  <si>
    <t>04:44.93</t>
  </si>
  <si>
    <t>03:43.28</t>
  </si>
  <si>
    <t>03:27.10</t>
  </si>
  <si>
    <t>03:28.15</t>
  </si>
  <si>
    <t>03:29.26</t>
  </si>
  <si>
    <t>03:31.77</t>
  </si>
  <si>
    <t>03:41.65</t>
  </si>
  <si>
    <t>04:01.44</t>
  </si>
  <si>
    <t>03:59.61</t>
  </si>
  <si>
    <t>04:18.90</t>
  </si>
  <si>
    <t>04:02.91</t>
  </si>
  <si>
    <t>03:56.98</t>
  </si>
  <si>
    <t>08:05.44</t>
  </si>
  <si>
    <t>07:43.68</t>
  </si>
  <si>
    <t>08:02.71</t>
  </si>
  <si>
    <t>07:59.91</t>
  </si>
  <si>
    <t>08:26.52</t>
  </si>
  <si>
    <t>08:29.17</t>
  </si>
  <si>
    <t>07:40.40</t>
  </si>
  <si>
    <t>B</t>
  </si>
  <si>
    <t>07:34.28</t>
  </si>
  <si>
    <t>07:51.33</t>
  </si>
  <si>
    <t>07:43.08</t>
  </si>
  <si>
    <t>07:42.80</t>
  </si>
  <si>
    <t>07:26.68</t>
  </si>
  <si>
    <t>08:36.09</t>
  </si>
  <si>
    <t>08:26.45</t>
  </si>
  <si>
    <t>08:58.56</t>
  </si>
  <si>
    <t>08:42.96</t>
  </si>
  <si>
    <t>08:31.34</t>
  </si>
  <si>
    <t>07:48.46</t>
  </si>
  <si>
    <t>07:47.44</t>
  </si>
  <si>
    <t>07:44.73</t>
  </si>
  <si>
    <t>07:34.31</t>
  </si>
  <si>
    <t>07:43.06</t>
  </si>
  <si>
    <t>07:38.98</t>
  </si>
  <si>
    <t>07:48.98</t>
  </si>
  <si>
    <t>07:22.34</t>
  </si>
  <si>
    <t>07:18.15</t>
  </si>
  <si>
    <t>08:18.01</t>
  </si>
  <si>
    <t>08:22.88</t>
  </si>
  <si>
    <t>08:30.68</t>
  </si>
  <si>
    <t>08:20.54</t>
  </si>
  <si>
    <t>08:15.30</t>
  </si>
  <si>
    <t>08:28.86</t>
  </si>
  <si>
    <t>06:59.50</t>
  </si>
  <si>
    <t>06:49.01</t>
  </si>
  <si>
    <t>06:49.30</t>
  </si>
  <si>
    <t>06:44.99</t>
  </si>
  <si>
    <t>06:38.70</t>
  </si>
  <si>
    <t>07:16.08</t>
  </si>
  <si>
    <t>07:09.48</t>
  </si>
  <si>
    <t>06:55.06</t>
  </si>
  <si>
    <t>07:47.06</t>
  </si>
  <si>
    <t>06:53.44</t>
  </si>
  <si>
    <t>07:18.33</t>
  </si>
  <si>
    <t>06:51.04</t>
  </si>
  <si>
    <t>07:10.39</t>
  </si>
  <si>
    <t>06:53.86</t>
  </si>
  <si>
    <t>dns</t>
  </si>
  <si>
    <t>NM med STOKKAVANNSREGATTAEN 2015 - RESULTAT LØRDAG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</si>
</sst>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hh:mm;@"/>
    <numFmt numFmtId="165" formatCode="[&lt;=99999999]##_ ##_ ##_ ##;\(\+##\)_ ##_ ##_ ##_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10409]General"/>
    <numFmt numFmtId="171" formatCode="_(* #,##0.00_);_(* \(#,##0.00\);_(* &quot;-&quot;??_);_(@_)"/>
    <numFmt numFmtId="172" formatCode="d/m/"/>
    <numFmt numFmtId="173" formatCode="d/\ mmm\."/>
    <numFmt numFmtId="174" formatCode="[$-414]d/\ mmmm;@"/>
    <numFmt numFmtId="175" formatCode="[$kr-414]&quot; &quot;#,##0.00;[Red]&quot;-&quot;[$kr-414]&quot; &quot;#,##0.00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  <numFmt numFmtId="180" formatCode="[$-414]d\.\ mmmm\ 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5"/>
      <color indexed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5"/>
      <color indexed="10"/>
      <name val="Arial"/>
      <family val="2"/>
    </font>
    <font>
      <b/>
      <sz val="2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i/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rgb="FF0000FF"/>
      <name val="Arial1"/>
      <family val="0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D4"/>
      <name val="Arial1"/>
      <family val="0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sz val="10"/>
      <color theme="1"/>
      <name val="Arial1"/>
      <family val="0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37" borderId="0" applyNumberFormat="0" applyBorder="0" applyAlignment="0" applyProtection="0"/>
    <xf numFmtId="0" fontId="25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6" fillId="38" borderId="1" applyNumberFormat="0" applyAlignment="0" applyProtection="0"/>
    <xf numFmtId="0" fontId="27" fillId="39" borderId="2" applyNumberFormat="0" applyAlignment="0" applyProtection="0"/>
    <xf numFmtId="0" fontId="58" fillId="40" borderId="0" applyNumberFormat="0" applyBorder="0" applyAlignment="0" applyProtection="0"/>
    <xf numFmtId="0" fontId="59" fillId="0" borderId="0" applyNumberFormat="0" applyBorder="0" applyProtection="0">
      <alignment/>
    </xf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1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1" fillId="0" borderId="0">
      <alignment horizontal="center" textRotation="90"/>
      <protection/>
    </xf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Border="0" applyProtection="0">
      <alignment/>
    </xf>
    <xf numFmtId="0" fontId="63" fillId="0" borderId="0">
      <alignment/>
      <protection/>
    </xf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0" fontId="65" fillId="41" borderId="7" applyNumberFormat="0" applyAlignment="0" applyProtection="0"/>
    <xf numFmtId="0" fontId="0" fillId="42" borderId="8" applyNumberFormat="0" applyFont="0" applyAlignment="0" applyProtection="0"/>
    <xf numFmtId="0" fontId="35" fillId="4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6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4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9" fillId="44" borderId="0" applyNumberFormat="0" applyBorder="0" applyAlignment="0" applyProtection="0"/>
    <xf numFmtId="0" fontId="37" fillId="38" borderId="9" applyNumberFormat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0">
      <alignment/>
      <protection/>
    </xf>
    <xf numFmtId="175" fontId="73" fillId="0" borderId="0">
      <alignment/>
      <protection/>
    </xf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75" fillId="0" borderId="14" applyNumberFormat="0" applyFill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45" borderId="15" applyNumberFormat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89">
      <alignment/>
      <protection/>
    </xf>
    <xf numFmtId="0" fontId="2" fillId="0" borderId="16" xfId="89" applyFont="1" applyBorder="1" applyAlignment="1">
      <alignment horizontal="center" vertical="center" textRotation="90" wrapText="1"/>
      <protection/>
    </xf>
    <xf numFmtId="0" fontId="10" fillId="0" borderId="16" xfId="89" applyFont="1" applyBorder="1" applyAlignment="1">
      <alignment horizontal="center" vertical="center" textRotation="90" wrapText="1"/>
      <protection/>
    </xf>
    <xf numFmtId="0" fontId="10" fillId="0" borderId="16" xfId="89" applyNumberFormat="1" applyFont="1" applyFill="1" applyBorder="1" applyAlignment="1">
      <alignment horizontal="center" vertical="center" textRotation="90"/>
      <protection/>
    </xf>
    <xf numFmtId="47" fontId="10" fillId="0" borderId="16" xfId="89" applyNumberFormat="1" applyFont="1" applyBorder="1" applyAlignment="1">
      <alignment horizontal="center" vertical="center"/>
      <protection/>
    </xf>
    <xf numFmtId="0" fontId="4" fillId="0" borderId="16" xfId="89" applyFont="1" applyBorder="1" applyAlignment="1">
      <alignment horizontal="center" vertical="center" textRotation="90" wrapText="1"/>
      <protection/>
    </xf>
    <xf numFmtId="0" fontId="3" fillId="0" borderId="16" xfId="89" applyFont="1" applyBorder="1" applyAlignment="1">
      <alignment horizontal="center" vertical="center" wrapText="1"/>
      <protection/>
    </xf>
    <xf numFmtId="0" fontId="2" fillId="0" borderId="16" xfId="89" applyFont="1" applyBorder="1" applyAlignment="1">
      <alignment horizontal="center" vertical="center" wrapText="1"/>
      <protection/>
    </xf>
    <xf numFmtId="0" fontId="11" fillId="14" borderId="0" xfId="89" applyFont="1" applyFill="1" applyBorder="1" applyAlignment="1">
      <alignment horizontal="left" vertical="center" wrapText="1"/>
      <protection/>
    </xf>
    <xf numFmtId="0" fontId="7" fillId="14" borderId="0" xfId="89" applyFont="1" applyFill="1" applyBorder="1" applyAlignment="1">
      <alignment horizontal="center" vertical="center" wrapText="1"/>
      <protection/>
    </xf>
    <xf numFmtId="0" fontId="12" fillId="14" borderId="0" xfId="89" applyFont="1" applyFill="1" applyBorder="1" applyAlignment="1">
      <alignment horizontal="center" vertical="center" wrapText="1"/>
      <protection/>
    </xf>
    <xf numFmtId="0" fontId="5" fillId="14" borderId="0" xfId="89" applyFont="1" applyFill="1" applyBorder="1" applyAlignment="1">
      <alignment horizontal="right" vertical="center" wrapText="1"/>
      <protection/>
    </xf>
    <xf numFmtId="0" fontId="5" fillId="14" borderId="0" xfId="89" applyFont="1" applyFill="1" applyBorder="1" applyAlignment="1">
      <alignment horizontal="left" vertical="center" wrapText="1"/>
      <protection/>
    </xf>
    <xf numFmtId="0" fontId="5" fillId="14" borderId="0" xfId="89" applyFont="1" applyFill="1" applyBorder="1" applyAlignment="1">
      <alignment horizontal="center" vertical="center" wrapText="1"/>
      <protection/>
    </xf>
    <xf numFmtId="3" fontId="10" fillId="14" borderId="0" xfId="89" applyNumberFormat="1" applyFont="1" applyFill="1" applyBorder="1" applyAlignment="1">
      <alignment horizontal="center" vertical="center" wrapText="1"/>
      <protection/>
    </xf>
    <xf numFmtId="0" fontId="14" fillId="14" borderId="0" xfId="89" applyFont="1" applyFill="1" applyBorder="1" applyAlignment="1">
      <alignment horizontal="right" vertical="center" wrapText="1"/>
      <protection/>
    </xf>
    <xf numFmtId="0" fontId="13" fillId="14" borderId="0" xfId="89" applyFont="1" applyFill="1" applyBorder="1" applyAlignment="1">
      <alignment horizontal="right" vertical="center" wrapText="1"/>
      <protection/>
    </xf>
    <xf numFmtId="0" fontId="15" fillId="14" borderId="0" xfId="89" applyFont="1" applyFill="1" applyBorder="1" applyAlignment="1">
      <alignment horizontal="center" vertical="center" wrapText="1"/>
      <protection/>
    </xf>
    <xf numFmtId="20" fontId="15" fillId="14" borderId="0" xfId="89" applyNumberFormat="1" applyFont="1" applyFill="1" applyBorder="1" applyAlignment="1">
      <alignment horizontal="center" vertical="center" wrapText="1"/>
      <protection/>
    </xf>
    <xf numFmtId="0" fontId="10" fillId="14" borderId="0" xfId="89" applyFont="1" applyFill="1" applyBorder="1" applyAlignment="1" quotePrefix="1">
      <alignment horizontal="center" vertical="center" wrapText="1"/>
      <protection/>
    </xf>
    <xf numFmtId="0" fontId="16" fillId="14" borderId="0" xfId="89" applyFont="1" applyFill="1" applyBorder="1" applyAlignment="1" quotePrefix="1">
      <alignment horizontal="center" vertical="center" wrapText="1"/>
      <protection/>
    </xf>
    <xf numFmtId="0" fontId="8" fillId="0" borderId="0" xfId="89" applyFont="1" applyBorder="1" applyAlignment="1">
      <alignment vertical="center" wrapText="1"/>
      <protection/>
    </xf>
    <xf numFmtId="0" fontId="8" fillId="0" borderId="0" xfId="89" applyFont="1" applyBorder="1" applyAlignment="1">
      <alignment horizontal="center" vertical="center" wrapText="1"/>
      <protection/>
    </xf>
    <xf numFmtId="0" fontId="8" fillId="0" borderId="0" xfId="89" applyNumberFormat="1" applyFont="1" applyBorder="1" applyAlignment="1">
      <alignment horizontal="center" vertical="center" wrapText="1"/>
      <protection/>
    </xf>
    <xf numFmtId="20" fontId="0" fillId="0" borderId="0" xfId="89" applyNumberFormat="1" applyFont="1" applyBorder="1" applyAlignment="1" quotePrefix="1">
      <alignment horizontal="center" vertical="center" wrapText="1"/>
      <protection/>
    </xf>
    <xf numFmtId="0" fontId="0" fillId="0" borderId="0" xfId="89" applyFont="1" applyBorder="1" applyAlignment="1" quotePrefix="1">
      <alignment horizontal="center" vertical="center" wrapText="1"/>
      <protection/>
    </xf>
    <xf numFmtId="0" fontId="8" fillId="0" borderId="0" xfId="89" applyNumberFormat="1" applyFont="1" applyFill="1" applyBorder="1" applyAlignment="1">
      <alignment horizontal="center" vertical="center" wrapText="1"/>
      <protection/>
    </xf>
    <xf numFmtId="47" fontId="2" fillId="0" borderId="0" xfId="89" applyNumberFormat="1" applyFont="1" applyBorder="1" applyAlignment="1" quotePrefix="1">
      <alignment horizontal="center" vertical="center" wrapText="1"/>
      <protection/>
    </xf>
    <xf numFmtId="0" fontId="0" fillId="0" borderId="0" xfId="89" applyFont="1" applyBorder="1" applyAlignment="1">
      <alignment horizontal="right" vertical="center" wrapText="1"/>
      <protection/>
    </xf>
    <xf numFmtId="0" fontId="0" fillId="0" borderId="0" xfId="89" applyFont="1" applyBorder="1" applyAlignment="1">
      <alignment horizontal="left" vertical="center" wrapText="1"/>
      <protection/>
    </xf>
    <xf numFmtId="0" fontId="0" fillId="0" borderId="0" xfId="89" applyFont="1" applyBorder="1" applyAlignment="1">
      <alignment horizontal="center" vertical="center" wrapText="1"/>
      <protection/>
    </xf>
    <xf numFmtId="3" fontId="0" fillId="0" borderId="0" xfId="89" applyNumberFormat="1" applyFont="1" applyBorder="1" applyAlignment="1">
      <alignment horizontal="center" vertical="center" wrapText="1"/>
      <protection/>
    </xf>
    <xf numFmtId="0" fontId="2" fillId="0" borderId="0" xfId="89" applyFont="1" applyFill="1" applyBorder="1" applyAlignment="1">
      <alignment horizontal="left" vertical="center" wrapText="1"/>
      <protection/>
    </xf>
    <xf numFmtId="0" fontId="6" fillId="0" borderId="0" xfId="89" applyFont="1" applyBorder="1" applyAlignment="1">
      <alignment horizontal="left" vertical="center" wrapText="1"/>
      <protection/>
    </xf>
    <xf numFmtId="0" fontId="6" fillId="0" borderId="0" xfId="89" applyFont="1" applyBorder="1" applyAlignment="1">
      <alignment horizontal="center" vertical="center" wrapText="1"/>
      <protection/>
    </xf>
    <xf numFmtId="20" fontId="0" fillId="0" borderId="0" xfId="89" applyNumberFormat="1" applyFont="1" applyBorder="1" applyAlignment="1">
      <alignment horizontal="center" vertical="center" wrapText="1"/>
      <protection/>
    </xf>
    <xf numFmtId="0" fontId="0" fillId="0" borderId="0" xfId="89" applyFont="1" applyFill="1" applyBorder="1" applyAlignment="1">
      <alignment horizontal="center" vertical="center" wrapText="1"/>
      <protection/>
    </xf>
    <xf numFmtId="0" fontId="17" fillId="0" borderId="0" xfId="89" applyFont="1" applyFill="1" applyBorder="1" applyAlignment="1">
      <alignment horizontal="center" vertical="center" wrapText="1"/>
      <protection/>
    </xf>
    <xf numFmtId="0" fontId="7" fillId="14" borderId="0" xfId="89" applyFont="1" applyFill="1" applyBorder="1" applyAlignment="1">
      <alignment horizontal="center" vertical="center" wrapText="1"/>
      <protection/>
    </xf>
    <xf numFmtId="20" fontId="13" fillId="14" borderId="0" xfId="89" applyNumberFormat="1" applyFont="1" applyFill="1" applyBorder="1" applyAlignment="1" quotePrefix="1">
      <alignment horizontal="center" vertical="center" wrapText="1"/>
      <protection/>
    </xf>
    <xf numFmtId="0" fontId="13" fillId="14" borderId="0" xfId="89" applyFont="1" applyFill="1" applyBorder="1" applyAlignment="1">
      <alignment horizontal="center" vertical="center" wrapText="1"/>
      <protection/>
    </xf>
    <xf numFmtId="0" fontId="12" fillId="14" borderId="0" xfId="89" applyFont="1" applyFill="1" applyBorder="1" applyAlignment="1">
      <alignment horizontal="center" vertical="center" wrapText="1"/>
      <protection/>
    </xf>
    <xf numFmtId="0" fontId="20" fillId="14" borderId="0" xfId="89" applyFont="1" applyFill="1" applyBorder="1" applyAlignment="1">
      <alignment horizontal="center" vertical="center" wrapText="1"/>
      <protection/>
    </xf>
    <xf numFmtId="0" fontId="8" fillId="0" borderId="17" xfId="89" applyNumberFormat="1" applyFont="1" applyFill="1" applyBorder="1" applyAlignment="1">
      <alignment horizontal="center" vertical="center" textRotation="90" wrapText="1"/>
      <protection/>
    </xf>
    <xf numFmtId="0" fontId="0" fillId="0" borderId="0" xfId="89" applyNumberFormat="1">
      <alignment/>
      <protection/>
    </xf>
    <xf numFmtId="0" fontId="0" fillId="0" borderId="0" xfId="89" applyAlignment="1">
      <alignment horizontal="center"/>
      <protection/>
    </xf>
    <xf numFmtId="0" fontId="11" fillId="16" borderId="0" xfId="89" applyFont="1" applyFill="1" applyBorder="1" applyAlignment="1">
      <alignment horizontal="left" vertical="center" wrapText="1"/>
      <protection/>
    </xf>
    <xf numFmtId="0" fontId="7" fillId="16" borderId="0" xfId="89" applyFont="1" applyFill="1" applyBorder="1" applyAlignment="1">
      <alignment horizontal="center" vertical="center" wrapText="1"/>
      <protection/>
    </xf>
    <xf numFmtId="0" fontId="12" fillId="16" borderId="0" xfId="89" applyFont="1" applyFill="1" applyBorder="1" applyAlignment="1" quotePrefix="1">
      <alignment horizontal="center" vertical="center" wrapText="1"/>
      <protection/>
    </xf>
    <xf numFmtId="0" fontId="13" fillId="16" borderId="0" xfId="89" applyFont="1" applyFill="1" applyBorder="1" applyAlignment="1">
      <alignment horizontal="center" vertical="center" wrapText="1"/>
      <protection/>
    </xf>
    <xf numFmtId="0" fontId="12" fillId="16" borderId="0" xfId="89" applyFont="1" applyFill="1" applyBorder="1" applyAlignment="1">
      <alignment horizontal="center" vertical="center" wrapText="1"/>
      <protection/>
    </xf>
    <xf numFmtId="0" fontId="5" fillId="16" borderId="0" xfId="89" applyFont="1" applyFill="1" applyBorder="1" applyAlignment="1">
      <alignment horizontal="right" vertical="center" wrapText="1"/>
      <protection/>
    </xf>
    <xf numFmtId="0" fontId="5" fillId="16" borderId="0" xfId="89" applyFont="1" applyFill="1" applyBorder="1" applyAlignment="1">
      <alignment horizontal="left" vertical="center" wrapText="1"/>
      <protection/>
    </xf>
    <xf numFmtId="0" fontId="5" fillId="16" borderId="0" xfId="89" applyFont="1" applyFill="1" applyBorder="1" applyAlignment="1">
      <alignment horizontal="center" vertical="center" wrapText="1"/>
      <protection/>
    </xf>
    <xf numFmtId="3" fontId="10" fillId="16" borderId="0" xfId="89" applyNumberFormat="1" applyFont="1" applyFill="1" applyBorder="1" applyAlignment="1">
      <alignment horizontal="center" vertical="center" wrapText="1"/>
      <protection/>
    </xf>
    <xf numFmtId="0" fontId="14" fillId="16" borderId="0" xfId="89" applyFont="1" applyFill="1" applyBorder="1" applyAlignment="1">
      <alignment horizontal="right" vertical="center" wrapText="1"/>
      <protection/>
    </xf>
    <xf numFmtId="0" fontId="13" fillId="16" borderId="0" xfId="89" applyFont="1" applyFill="1" applyBorder="1" applyAlignment="1">
      <alignment horizontal="right" vertical="center" wrapText="1"/>
      <protection/>
    </xf>
    <xf numFmtId="0" fontId="15" fillId="16" borderId="0" xfId="89" applyFont="1" applyFill="1" applyBorder="1" applyAlignment="1">
      <alignment horizontal="center" vertical="center" wrapText="1"/>
      <protection/>
    </xf>
    <xf numFmtId="20" fontId="15" fillId="16" borderId="0" xfId="89" applyNumberFormat="1" applyFont="1" applyFill="1" applyBorder="1" applyAlignment="1">
      <alignment horizontal="center" vertical="center" wrapText="1"/>
      <protection/>
    </xf>
    <xf numFmtId="0" fontId="10" fillId="16" borderId="0" xfId="89" applyFont="1" applyFill="1" applyBorder="1" applyAlignment="1" quotePrefix="1">
      <alignment horizontal="center" vertical="center" wrapText="1"/>
      <protection/>
    </xf>
    <xf numFmtId="0" fontId="16" fillId="16" borderId="0" xfId="89" applyFont="1" applyFill="1" applyBorder="1" applyAlignment="1" quotePrefix="1">
      <alignment horizontal="center" vertical="center" wrapText="1"/>
      <protection/>
    </xf>
    <xf numFmtId="0" fontId="10" fillId="0" borderId="0" xfId="89" applyFont="1">
      <alignment/>
      <protection/>
    </xf>
    <xf numFmtId="0" fontId="4" fillId="52" borderId="16" xfId="0" applyFont="1" applyFill="1" applyBorder="1" applyAlignment="1">
      <alignment horizontal="left" vertical="center" wrapText="1"/>
    </xf>
    <xf numFmtId="0" fontId="3" fillId="52" borderId="16" xfId="0" applyFont="1" applyFill="1" applyBorder="1" applyAlignment="1">
      <alignment horizontal="center" vertical="center" wrapText="1"/>
    </xf>
    <xf numFmtId="0" fontId="5" fillId="52" borderId="16" xfId="0" applyFont="1" applyFill="1" applyBorder="1" applyAlignment="1">
      <alignment horizontal="center" vertical="center" wrapText="1"/>
    </xf>
    <xf numFmtId="20" fontId="5" fillId="52" borderId="16" xfId="0" applyNumberFormat="1" applyFont="1" applyFill="1" applyBorder="1" applyAlignment="1">
      <alignment horizontal="center" vertical="center" wrapText="1"/>
    </xf>
    <xf numFmtId="1" fontId="5" fillId="52" borderId="16" xfId="0" applyNumberFormat="1" applyFont="1" applyFill="1" applyBorder="1" applyAlignment="1">
      <alignment horizontal="center" vertical="center" wrapText="1"/>
    </xf>
    <xf numFmtId="1" fontId="22" fillId="52" borderId="16" xfId="0" applyNumberFormat="1" applyFont="1" applyFill="1" applyBorder="1" applyAlignment="1">
      <alignment horizontal="center" vertical="center"/>
    </xf>
    <xf numFmtId="164" fontId="5" fillId="52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89" applyAlignment="1">
      <alignment/>
      <protection/>
    </xf>
    <xf numFmtId="0" fontId="2" fillId="0" borderId="0" xfId="0" applyFont="1" applyFill="1" applyBorder="1" applyAlignment="1">
      <alignment horizontal="center" vertical="center" textRotation="90" wrapText="1"/>
    </xf>
    <xf numFmtId="0" fontId="4" fillId="0" borderId="0" xfId="89" applyFont="1" applyBorder="1" applyAlignment="1">
      <alignment horizontal="center" vertical="center" textRotation="90" wrapText="1"/>
      <protection/>
    </xf>
    <xf numFmtId="1" fontId="19" fillId="0" borderId="0" xfId="89" applyNumberFormat="1" applyFont="1" applyBorder="1" applyAlignment="1">
      <alignment horizontal="center" vertical="center"/>
      <protection/>
    </xf>
    <xf numFmtId="0" fontId="0" fillId="0" borderId="0" xfId="89" applyFont="1" applyBorder="1" applyAlignment="1">
      <alignment horizontal="left" vertical="center"/>
      <protection/>
    </xf>
    <xf numFmtId="0" fontId="0" fillId="0" borderId="0" xfId="89" applyFont="1" applyBorder="1" applyAlignment="1">
      <alignment horizontal="center"/>
      <protection/>
    </xf>
    <xf numFmtId="0" fontId="0" fillId="0" borderId="0" xfId="89" applyFont="1" applyBorder="1">
      <alignment/>
      <protection/>
    </xf>
    <xf numFmtId="164" fontId="9" fillId="0" borderId="0" xfId="89" applyNumberFormat="1" applyFont="1" applyBorder="1" applyAlignment="1">
      <alignment horizontal="center"/>
      <protection/>
    </xf>
    <xf numFmtId="1" fontId="9" fillId="0" borderId="0" xfId="89" applyNumberFormat="1" applyFont="1" applyBorder="1" applyAlignment="1">
      <alignment horizontal="center"/>
      <protection/>
    </xf>
    <xf numFmtId="3" fontId="0" fillId="0" borderId="0" xfId="89" applyNumberFormat="1" applyFont="1" applyBorder="1" applyAlignment="1">
      <alignment horizontal="center"/>
      <protection/>
    </xf>
    <xf numFmtId="0" fontId="0" fillId="0" borderId="0" xfId="89" applyFont="1" applyBorder="1" applyAlignment="1">
      <alignment wrapText="1"/>
      <protection/>
    </xf>
    <xf numFmtId="0" fontId="2" fillId="0" borderId="0" xfId="89" applyFont="1" applyBorder="1" applyAlignment="1">
      <alignment horizontal="center" vertical="center" textRotation="90" wrapText="1"/>
      <protection/>
    </xf>
    <xf numFmtId="164" fontId="10" fillId="0" borderId="0" xfId="89" applyNumberFormat="1" applyFont="1" applyFill="1" applyBorder="1" applyAlignment="1">
      <alignment horizontal="center" vertical="center" textRotation="90"/>
      <protection/>
    </xf>
    <xf numFmtId="1" fontId="10" fillId="0" borderId="0" xfId="89" applyNumberFormat="1" applyFont="1" applyFill="1" applyBorder="1" applyAlignment="1">
      <alignment horizontal="center" vertical="center" textRotation="90"/>
      <protection/>
    </xf>
    <xf numFmtId="3" fontId="2" fillId="0" borderId="0" xfId="89" applyNumberFormat="1" applyFont="1" applyBorder="1" applyAlignment="1">
      <alignment horizontal="center" vertical="center" textRotation="90" wrapText="1"/>
      <protection/>
    </xf>
    <xf numFmtId="0" fontId="3" fillId="0" borderId="0" xfId="89" applyFont="1" applyBorder="1" applyAlignment="1">
      <alignment horizontal="center" vertical="center" wrapText="1"/>
      <protection/>
    </xf>
    <xf numFmtId="0" fontId="3" fillId="0" borderId="0" xfId="89" applyFont="1" applyBorder="1" applyAlignment="1">
      <alignment horizontal="left" vertical="center" wrapText="1"/>
      <protection/>
    </xf>
    <xf numFmtId="0" fontId="9" fillId="0" borderId="0" xfId="89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 applyProtection="1">
      <alignment horizontal="left" vertical="top" wrapText="1" readingOrder="1"/>
      <protection locked="0"/>
    </xf>
    <xf numFmtId="0" fontId="43" fillId="0" borderId="19" xfId="0" applyFont="1" applyBorder="1" applyAlignment="1" applyProtection="1">
      <alignment horizontal="left" vertical="top" wrapText="1" readingOrder="1"/>
      <protection locked="0"/>
    </xf>
    <xf numFmtId="0" fontId="43" fillId="0" borderId="19" xfId="0" applyFont="1" applyBorder="1" applyAlignment="1" applyProtection="1">
      <alignment vertical="top" wrapText="1" readingOrder="1"/>
      <protection locked="0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0" fillId="0" borderId="0" xfId="89" applyFont="1" applyBorder="1" applyAlignment="1">
      <alignment horizontal="center" vertical="center"/>
      <protection/>
    </xf>
    <xf numFmtId="0" fontId="0" fillId="0" borderId="0" xfId="89" applyAlignment="1">
      <alignment horizontal="center" vertical="center"/>
      <protection/>
    </xf>
    <xf numFmtId="0" fontId="43" fillId="0" borderId="19" xfId="0" applyFont="1" applyBorder="1" applyAlignment="1" applyProtection="1">
      <alignment horizontal="center" vertical="top" wrapText="1"/>
      <protection locked="0"/>
    </xf>
    <xf numFmtId="0" fontId="0" fillId="0" borderId="0" xfId="89" applyFont="1" applyBorder="1" applyAlignment="1">
      <alignment horizontal="center" wrapText="1"/>
      <protection/>
    </xf>
    <xf numFmtId="20" fontId="0" fillId="0" borderId="0" xfId="89" applyNumberFormat="1" applyAlignment="1">
      <alignment horizontal="center"/>
      <protection/>
    </xf>
    <xf numFmtId="20" fontId="0" fillId="0" borderId="0" xfId="89" applyNumberFormat="1" applyFont="1" applyBorder="1" applyAlignment="1">
      <alignment horizontal="center"/>
      <protection/>
    </xf>
    <xf numFmtId="0" fontId="46" fillId="0" borderId="0" xfId="0" applyFont="1" applyAlignment="1">
      <alignment/>
    </xf>
    <xf numFmtId="0" fontId="43" fillId="0" borderId="20" xfId="0" applyFont="1" applyBorder="1" applyAlignment="1" applyProtection="1">
      <alignment horizontal="left" vertical="top" wrapText="1" readingOrder="1"/>
      <protection locked="0"/>
    </xf>
    <xf numFmtId="0" fontId="4" fillId="52" borderId="21" xfId="0" applyFont="1" applyFill="1" applyBorder="1" applyAlignment="1">
      <alignment horizontal="left" vertical="center" wrapText="1"/>
    </xf>
    <xf numFmtId="47" fontId="42" fillId="0" borderId="22" xfId="0" applyNumberFormat="1" applyFont="1" applyBorder="1" applyAlignment="1">
      <alignment/>
    </xf>
    <xf numFmtId="0" fontId="5" fillId="52" borderId="21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/>
    </xf>
    <xf numFmtId="0" fontId="43" fillId="0" borderId="22" xfId="0" applyFont="1" applyBorder="1" applyAlignment="1" applyProtection="1">
      <alignment horizontal="left" vertical="top" wrapText="1" readingOrder="1"/>
      <protection locked="0"/>
    </xf>
    <xf numFmtId="0" fontId="78" fillId="0" borderId="22" xfId="0" applyFont="1" applyBorder="1" applyAlignment="1">
      <alignment horizontal="left" vertical="top" wrapText="1"/>
    </xf>
    <xf numFmtId="0" fontId="43" fillId="0" borderId="23" xfId="0" applyFont="1" applyBorder="1" applyAlignment="1" applyProtection="1">
      <alignment horizontal="left" vertical="top" wrapText="1" readingOrder="1"/>
      <protection locked="0"/>
    </xf>
    <xf numFmtId="0" fontId="43" fillId="0" borderId="24" xfId="0" applyFont="1" applyBorder="1" applyAlignment="1" applyProtection="1">
      <alignment horizontal="center" vertical="center" wrapText="1"/>
      <protection locked="0"/>
    </xf>
    <xf numFmtId="0" fontId="3" fillId="52" borderId="17" xfId="0" applyFont="1" applyFill="1" applyBorder="1" applyAlignment="1">
      <alignment horizontal="center" vertical="center" wrapText="1"/>
    </xf>
    <xf numFmtId="0" fontId="5" fillId="52" borderId="17" xfId="0" applyFont="1" applyFill="1" applyBorder="1" applyAlignment="1">
      <alignment horizontal="center" vertical="center" wrapText="1"/>
    </xf>
    <xf numFmtId="164" fontId="5" fillId="52" borderId="21" xfId="0" applyNumberFormat="1" applyFont="1" applyFill="1" applyBorder="1" applyAlignment="1">
      <alignment horizontal="center" vertical="center" wrapText="1"/>
    </xf>
    <xf numFmtId="1" fontId="5" fillId="52" borderId="21" xfId="0" applyNumberFormat="1" applyFont="1" applyFill="1" applyBorder="1" applyAlignment="1">
      <alignment horizontal="center" vertical="center" wrapText="1"/>
    </xf>
    <xf numFmtId="0" fontId="78" fillId="0" borderId="25" xfId="0" applyFont="1" applyBorder="1" applyAlignment="1">
      <alignment horizontal="left" vertical="top" wrapText="1"/>
    </xf>
    <xf numFmtId="1" fontId="10" fillId="0" borderId="0" xfId="89" applyNumberFormat="1" applyFont="1" applyFill="1" applyBorder="1" applyAlignment="1">
      <alignment horizontal="right" vertical="center" textRotation="90"/>
      <protection/>
    </xf>
    <xf numFmtId="1" fontId="5" fillId="52" borderId="21" xfId="0" applyNumberFormat="1" applyFont="1" applyFill="1" applyBorder="1" applyAlignment="1">
      <alignment horizontal="right" vertical="center" wrapText="1"/>
    </xf>
    <xf numFmtId="0" fontId="42" fillId="0" borderId="22" xfId="0" applyFont="1" applyBorder="1" applyAlignment="1">
      <alignment horizontal="right"/>
    </xf>
    <xf numFmtId="47" fontId="42" fillId="0" borderId="22" xfId="0" applyNumberFormat="1" applyFont="1" applyBorder="1" applyAlignment="1">
      <alignment horizontal="right"/>
    </xf>
    <xf numFmtId="47" fontId="42" fillId="0" borderId="25" xfId="0" applyNumberFormat="1" applyFont="1" applyBorder="1" applyAlignment="1">
      <alignment horizontal="right"/>
    </xf>
    <xf numFmtId="1" fontId="19" fillId="0" borderId="0" xfId="89" applyNumberFormat="1" applyFont="1" applyBorder="1" applyAlignment="1">
      <alignment horizontal="right" vertical="center"/>
      <protection/>
    </xf>
    <xf numFmtId="1" fontId="9" fillId="0" borderId="0" xfId="89" applyNumberFormat="1" applyFont="1" applyBorder="1" applyAlignment="1">
      <alignment horizontal="right"/>
      <protection/>
    </xf>
    <xf numFmtId="0" fontId="42" fillId="0" borderId="25" xfId="0" applyFont="1" applyBorder="1" applyAlignment="1">
      <alignment horizontal="right"/>
    </xf>
    <xf numFmtId="47" fontId="42" fillId="0" borderId="22" xfId="0" applyNumberFormat="1" applyFont="1" applyBorder="1" applyAlignment="1">
      <alignment/>
    </xf>
    <xf numFmtId="164" fontId="5" fillId="52" borderId="17" xfId="0" applyNumberFormat="1" applyFont="1" applyFill="1" applyBorder="1" applyAlignment="1">
      <alignment horizontal="center" vertical="center" wrapText="1"/>
    </xf>
    <xf numFmtId="1" fontId="5" fillId="52" borderId="17" xfId="0" applyNumberFormat="1" applyFont="1" applyFill="1" applyBorder="1" applyAlignment="1">
      <alignment horizontal="center" vertical="center" wrapText="1"/>
    </xf>
    <xf numFmtId="0" fontId="43" fillId="0" borderId="26" xfId="0" applyFont="1" applyBorder="1" applyAlignment="1" applyProtection="1">
      <alignment horizontal="left" vertical="top" wrapText="1" readingOrder="1"/>
      <protection locked="0"/>
    </xf>
    <xf numFmtId="0" fontId="3" fillId="52" borderId="21" xfId="0" applyFont="1" applyFill="1" applyBorder="1" applyAlignment="1">
      <alignment horizontal="center" vertical="center" wrapText="1"/>
    </xf>
    <xf numFmtId="164" fontId="5" fillId="52" borderId="27" xfId="0" applyNumberFormat="1" applyFont="1" applyFill="1" applyBorder="1" applyAlignment="1">
      <alignment horizontal="center" vertical="center" wrapText="1"/>
    </xf>
    <xf numFmtId="1" fontId="5" fillId="52" borderId="27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3" fillId="52" borderId="27" xfId="0" applyFont="1" applyFill="1" applyBorder="1" applyAlignment="1">
      <alignment horizontal="center" vertical="center" wrapText="1"/>
    </xf>
    <xf numFmtId="1" fontId="22" fillId="52" borderId="21" xfId="0" applyNumberFormat="1" applyFont="1" applyFill="1" applyBorder="1" applyAlignment="1">
      <alignment horizontal="center" vertical="center"/>
    </xf>
    <xf numFmtId="0" fontId="43" fillId="0" borderId="28" xfId="0" applyFont="1" applyBorder="1" applyAlignment="1" applyProtection="1">
      <alignment horizontal="center" vertical="top" wrapText="1"/>
      <protection locked="0"/>
    </xf>
    <xf numFmtId="0" fontId="43" fillId="0" borderId="22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>
      <alignment horizontal="left" wrapText="1"/>
    </xf>
    <xf numFmtId="0" fontId="43" fillId="0" borderId="25" xfId="0" applyFont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 applyProtection="1">
      <alignment horizontal="center" vertical="top" wrapText="1"/>
      <protection locked="0"/>
    </xf>
    <xf numFmtId="1" fontId="22" fillId="52" borderId="17" xfId="0" applyNumberFormat="1" applyFont="1" applyFill="1" applyBorder="1" applyAlignment="1">
      <alignment horizontal="center" vertical="center"/>
    </xf>
    <xf numFmtId="1" fontId="22" fillId="52" borderId="27" xfId="0" applyNumberFormat="1" applyFont="1" applyFill="1" applyBorder="1" applyAlignment="1">
      <alignment horizontal="center" vertical="center"/>
    </xf>
    <xf numFmtId="20" fontId="5" fillId="52" borderId="21" xfId="0" applyNumberFormat="1" applyFont="1" applyFill="1" applyBorder="1" applyAlignment="1">
      <alignment horizontal="center" vertical="center" wrapText="1"/>
    </xf>
    <xf numFmtId="20" fontId="5" fillId="52" borderId="17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 applyProtection="1">
      <alignment vertical="top" wrapText="1" readingOrder="1"/>
      <protection locked="0"/>
    </xf>
    <xf numFmtId="0" fontId="43" fillId="0" borderId="30" xfId="0" applyFont="1" applyBorder="1" applyAlignment="1" applyProtection="1">
      <alignment horizontal="left" vertical="top" wrapText="1" readingOrder="1"/>
      <protection locked="0"/>
    </xf>
    <xf numFmtId="0" fontId="43" fillId="0" borderId="22" xfId="0" applyFont="1" applyBorder="1" applyAlignment="1" applyProtection="1">
      <alignment horizontal="center" vertical="center" wrapText="1" readingOrder="1"/>
      <protection locked="0"/>
    </xf>
    <xf numFmtId="1" fontId="5" fillId="52" borderId="27" xfId="0" applyNumberFormat="1" applyFont="1" applyFill="1" applyBorder="1" applyAlignment="1">
      <alignment horizontal="right" vertical="center" wrapText="1"/>
    </xf>
    <xf numFmtId="1" fontId="5" fillId="52" borderId="17" xfId="0" applyNumberFormat="1" applyFont="1" applyFill="1" applyBorder="1" applyAlignment="1">
      <alignment horizontal="right" vertical="center" wrapText="1"/>
    </xf>
    <xf numFmtId="1" fontId="5" fillId="52" borderId="16" xfId="0" applyNumberFormat="1" applyFont="1" applyFill="1" applyBorder="1" applyAlignment="1">
      <alignment horizontal="right" vertical="center" wrapText="1"/>
    </xf>
    <xf numFmtId="0" fontId="78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vertical="center"/>
    </xf>
    <xf numFmtId="0" fontId="43" fillId="0" borderId="20" xfId="0" applyFont="1" applyBorder="1" applyAlignment="1" applyProtection="1">
      <alignment horizontal="left" vertical="center" wrapText="1" readingOrder="1"/>
      <protection locked="0"/>
    </xf>
    <xf numFmtId="47" fontId="42" fillId="0" borderId="22" xfId="0" applyNumberFormat="1" applyFont="1" applyBorder="1" applyAlignment="1">
      <alignment vertical="center"/>
    </xf>
    <xf numFmtId="0" fontId="43" fillId="0" borderId="22" xfId="0" applyFont="1" applyBorder="1" applyAlignment="1" applyProtection="1">
      <alignment horizontal="left" vertical="center" wrapText="1" readingOrder="1"/>
      <protection locked="0"/>
    </xf>
    <xf numFmtId="0" fontId="78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right" vertical="center"/>
    </xf>
    <xf numFmtId="0" fontId="42" fillId="0" borderId="22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 applyProtection="1">
      <alignment horizontal="center" vertical="center" wrapText="1" readingOrder="1"/>
      <protection locked="0"/>
    </xf>
    <xf numFmtId="0" fontId="42" fillId="0" borderId="25" xfId="0" applyFont="1" applyBorder="1" applyAlignment="1">
      <alignment horizontal="right" vertical="center"/>
    </xf>
    <xf numFmtId="47" fontId="42" fillId="0" borderId="22" xfId="0" applyNumberFormat="1" applyFont="1" applyBorder="1" applyAlignment="1">
      <alignment horizontal="right" vertical="center"/>
    </xf>
    <xf numFmtId="0" fontId="43" fillId="0" borderId="19" xfId="0" applyFont="1" applyBorder="1" applyAlignment="1" applyProtection="1">
      <alignment vertical="center" wrapText="1" readingOrder="1"/>
      <protection locked="0"/>
    </xf>
    <xf numFmtId="0" fontId="78" fillId="0" borderId="22" xfId="0" applyFont="1" applyBorder="1" applyAlignment="1">
      <alignment horizontal="right" vertical="top" wrapText="1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78" fillId="0" borderId="16" xfId="0" applyFont="1" applyBorder="1" applyAlignment="1">
      <alignment horizontal="left" vertical="top" wrapText="1"/>
    </xf>
    <xf numFmtId="0" fontId="42" fillId="0" borderId="16" xfId="0" applyFont="1" applyBorder="1" applyAlignment="1">
      <alignment/>
    </xf>
    <xf numFmtId="0" fontId="43" fillId="0" borderId="16" xfId="0" applyFont="1" applyBorder="1" applyAlignment="1" applyProtection="1">
      <alignment horizontal="left" vertical="top" wrapText="1" readingOrder="1"/>
      <protection locked="0"/>
    </xf>
    <xf numFmtId="47" fontId="42" fillId="0" borderId="16" xfId="0" applyNumberFormat="1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heck Cell" xfId="60"/>
    <cellStyle name="Dårlig" xfId="61"/>
    <cellStyle name="Excel_BuiltIn_Hyperlink" xfId="62"/>
    <cellStyle name="Explanatory Text" xfId="63"/>
    <cellStyle name="Forklarende tekst" xfId="64"/>
    <cellStyle name="God" xfId="65"/>
    <cellStyle name="Heading" xfId="66"/>
    <cellStyle name="Heading 1" xfId="67"/>
    <cellStyle name="Heading 2" xfId="68"/>
    <cellStyle name="Heading 3" xfId="69"/>
    <cellStyle name="Heading 4" xfId="70"/>
    <cellStyle name="Heading1" xfId="71"/>
    <cellStyle name="Hyperlink" xfId="72"/>
    <cellStyle name="Hyperkobling 2" xfId="73"/>
    <cellStyle name="Hyperkobling 2 2" xfId="74"/>
    <cellStyle name="Hyperkobling 2 3" xfId="75"/>
    <cellStyle name="Hyperkobling 2 4" xfId="76"/>
    <cellStyle name="Hyperkobling 2 5" xfId="77"/>
    <cellStyle name="Hyperkobling 3" xfId="78"/>
    <cellStyle name="Hyperkobling 3 2" xfId="79"/>
    <cellStyle name="Hyperkobling 4" xfId="80"/>
    <cellStyle name="Hyperlink 2" xfId="81"/>
    <cellStyle name="Hyperlink 3" xfId="82"/>
    <cellStyle name="Inndata" xfId="83"/>
    <cellStyle name="Koblet celle" xfId="84"/>
    <cellStyle name="Comma" xfId="85"/>
    <cellStyle name="Kontrollcelle" xfId="86"/>
    <cellStyle name="Merknad" xfId="87"/>
    <cellStyle name="Neutral" xfId="88"/>
    <cellStyle name="Normal 2" xfId="89"/>
    <cellStyle name="Normal 2 2" xfId="90"/>
    <cellStyle name="Normal 2 2 2" xfId="91"/>
    <cellStyle name="Normal 2 3" xfId="92"/>
    <cellStyle name="Normal 2 3 2" xfId="93"/>
    <cellStyle name="Normal 2 4" xfId="94"/>
    <cellStyle name="Normal 3" xfId="95"/>
    <cellStyle name="Normal 3 2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6 2" xfId="103"/>
    <cellStyle name="Normal 7" xfId="104"/>
    <cellStyle name="Nøytral" xfId="105"/>
    <cellStyle name="Output" xfId="106"/>
    <cellStyle name="Overskrift 1" xfId="107"/>
    <cellStyle name="Overskrift 2" xfId="108"/>
    <cellStyle name="Overskrift 3" xfId="109"/>
    <cellStyle name="Overskrift 4" xfId="110"/>
    <cellStyle name="Percent" xfId="111"/>
    <cellStyle name="Result" xfId="112"/>
    <cellStyle name="Result2" xfId="113"/>
    <cellStyle name="Title" xfId="114"/>
    <cellStyle name="Tittel" xfId="115"/>
    <cellStyle name="Total" xfId="116"/>
    <cellStyle name="Totalt" xfId="117"/>
    <cellStyle name="Comma [0]" xfId="118"/>
    <cellStyle name="Tusenskille 2" xfId="119"/>
    <cellStyle name="Utdata" xfId="120"/>
    <cellStyle name="Uthevingsfarge1" xfId="121"/>
    <cellStyle name="Uthevingsfarge2" xfId="122"/>
    <cellStyle name="Uthevingsfarge3" xfId="123"/>
    <cellStyle name="Uthevingsfarge4" xfId="124"/>
    <cellStyle name="Uthevingsfarge5" xfId="125"/>
    <cellStyle name="Uthevingsfarge6" xfId="126"/>
    <cellStyle name="Currency" xfId="127"/>
    <cellStyle name="Currency [0]" xfId="128"/>
    <cellStyle name="Varselteks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9"/>
  <sheetViews>
    <sheetView tabSelected="1" zoomScale="80" zoomScaleNormal="80" zoomScaleSheetLayoutView="40" workbookViewId="0" topLeftCell="A1">
      <pane ySplit="2" topLeftCell="A150" activePane="bottomLeft" state="frozen"/>
      <selection pane="topLeft" activeCell="B1" sqref="B1"/>
      <selection pane="bottomLeft" activeCell="S178" sqref="S178"/>
    </sheetView>
  </sheetViews>
  <sheetFormatPr defaultColWidth="9.140625" defaultRowHeight="12.75"/>
  <cols>
    <col min="1" max="1" width="17.57421875" style="71" customWidth="1"/>
    <col min="2" max="2" width="8.7109375" style="111" bestFit="1" customWidth="1"/>
    <col min="3" max="3" width="7.140625" style="79" customWidth="1"/>
    <col min="4" max="4" width="10.57421875" style="138" customWidth="1"/>
    <col min="5" max="5" width="7.7109375" style="80" customWidth="1"/>
    <col min="6" max="6" width="4.8515625" style="75" customWidth="1"/>
    <col min="7" max="7" width="7.00390625" style="77" customWidth="1"/>
    <col min="8" max="8" width="6.421875" style="77" customWidth="1"/>
    <col min="9" max="9" width="6.28125" style="77" customWidth="1"/>
    <col min="10" max="10" width="8.00390625" style="81" customWidth="1"/>
    <col min="11" max="11" width="28.421875" style="82" bestFit="1" customWidth="1"/>
    <col min="12" max="12" width="35.140625" style="76" bestFit="1" customWidth="1"/>
    <col min="13" max="13" width="9.8515625" style="77" customWidth="1"/>
    <col min="14" max="14" width="9.140625" style="93" customWidth="1"/>
    <col min="15" max="16384" width="9.140625" style="92" customWidth="1"/>
  </cols>
  <sheetData>
    <row r="1" spans="1:13" ht="42" customHeight="1">
      <c r="A1" s="92"/>
      <c r="B1" s="185" t="s">
        <v>353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15.5" customHeight="1">
      <c r="A2" s="73" t="s">
        <v>51</v>
      </c>
      <c r="B2" s="83" t="s">
        <v>6</v>
      </c>
      <c r="C2" s="84" t="s">
        <v>261</v>
      </c>
      <c r="D2" s="132" t="s">
        <v>262</v>
      </c>
      <c r="E2" s="85" t="s">
        <v>263</v>
      </c>
      <c r="F2" s="85" t="s">
        <v>53</v>
      </c>
      <c r="G2" s="74" t="s">
        <v>10</v>
      </c>
      <c r="H2" s="83" t="s">
        <v>5</v>
      </c>
      <c r="I2" s="83" t="s">
        <v>8</v>
      </c>
      <c r="J2" s="86" t="s">
        <v>7</v>
      </c>
      <c r="K2" s="87" t="s">
        <v>19</v>
      </c>
      <c r="L2" s="88" t="s">
        <v>20</v>
      </c>
      <c r="M2" s="106" t="s">
        <v>119</v>
      </c>
    </row>
    <row r="3" spans="1:14" s="95" customFormat="1" ht="20.25">
      <c r="A3" s="70" t="s">
        <v>52</v>
      </c>
      <c r="B3" s="64">
        <v>101</v>
      </c>
      <c r="C3" s="129"/>
      <c r="D3" s="133"/>
      <c r="E3" s="130"/>
      <c r="F3" s="68"/>
      <c r="G3" s="65" t="s">
        <v>12</v>
      </c>
      <c r="H3" s="65" t="s">
        <v>14</v>
      </c>
      <c r="I3" s="66" t="s">
        <v>0</v>
      </c>
      <c r="J3" s="65">
        <v>1000</v>
      </c>
      <c r="K3" s="65"/>
      <c r="L3" s="63"/>
      <c r="M3" s="64"/>
      <c r="N3" s="94"/>
    </row>
    <row r="4" spans="1:13" s="90" customFormat="1" ht="15.75" customHeight="1">
      <c r="A4" s="107" t="s">
        <v>122</v>
      </c>
      <c r="B4" s="110">
        <f aca="true" t="shared" si="0" ref="B4:B36">B3</f>
        <v>101</v>
      </c>
      <c r="C4" s="124">
        <v>1</v>
      </c>
      <c r="D4" s="134" t="s">
        <v>268</v>
      </c>
      <c r="E4" s="124">
        <v>1</v>
      </c>
      <c r="F4" s="113">
        <v>8</v>
      </c>
      <c r="G4" s="113" t="s">
        <v>12</v>
      </c>
      <c r="H4" s="113" t="s">
        <v>100</v>
      </c>
      <c r="I4" s="113" t="s">
        <v>66</v>
      </c>
      <c r="J4" s="113" t="s">
        <v>101</v>
      </c>
      <c r="K4" s="109" t="s">
        <v>61</v>
      </c>
      <c r="L4" s="108" t="s">
        <v>181</v>
      </c>
      <c r="M4" s="108"/>
    </row>
    <row r="5" spans="1:24" s="117" customFormat="1" ht="15.75" customHeight="1">
      <c r="A5" s="107" t="s">
        <v>122</v>
      </c>
      <c r="B5" s="110">
        <f t="shared" si="0"/>
        <v>101</v>
      </c>
      <c r="C5" s="124">
        <v>2</v>
      </c>
      <c r="D5" s="134" t="s">
        <v>264</v>
      </c>
      <c r="E5" s="124">
        <v>1</v>
      </c>
      <c r="F5" s="113">
        <v>1</v>
      </c>
      <c r="G5" s="113" t="s">
        <v>12</v>
      </c>
      <c r="H5" s="113" t="s">
        <v>100</v>
      </c>
      <c r="I5" s="113" t="s">
        <v>66</v>
      </c>
      <c r="J5" s="113" t="s">
        <v>101</v>
      </c>
      <c r="K5" s="109" t="s">
        <v>61</v>
      </c>
      <c r="L5" s="108" t="s">
        <v>82</v>
      </c>
      <c r="M5" s="108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s="117" customFormat="1" ht="15.75" customHeight="1">
      <c r="A6" s="107" t="s">
        <v>122</v>
      </c>
      <c r="B6" s="110">
        <f t="shared" si="0"/>
        <v>101</v>
      </c>
      <c r="C6" s="124">
        <v>3</v>
      </c>
      <c r="D6" s="134" t="s">
        <v>267</v>
      </c>
      <c r="E6" s="124">
        <v>1</v>
      </c>
      <c r="F6" s="113">
        <v>7</v>
      </c>
      <c r="G6" s="113" t="s">
        <v>12</v>
      </c>
      <c r="H6" s="113" t="s">
        <v>100</v>
      </c>
      <c r="I6" s="113" t="s">
        <v>66</v>
      </c>
      <c r="J6" s="113" t="s">
        <v>101</v>
      </c>
      <c r="K6" s="109" t="s">
        <v>63</v>
      </c>
      <c r="L6" s="108" t="s">
        <v>191</v>
      </c>
      <c r="M6" s="108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</row>
    <row r="7" spans="1:24" s="117" customFormat="1" ht="15.75" customHeight="1">
      <c r="A7" s="107" t="s">
        <v>122</v>
      </c>
      <c r="B7" s="110">
        <f t="shared" si="0"/>
        <v>101</v>
      </c>
      <c r="C7" s="124">
        <v>4</v>
      </c>
      <c r="D7" s="134" t="s">
        <v>265</v>
      </c>
      <c r="E7" s="124">
        <v>1</v>
      </c>
      <c r="F7" s="113">
        <v>5</v>
      </c>
      <c r="G7" s="113" t="s">
        <v>12</v>
      </c>
      <c r="H7" s="113" t="s">
        <v>100</v>
      </c>
      <c r="I7" s="113" t="s">
        <v>66</v>
      </c>
      <c r="J7" s="113" t="s">
        <v>101</v>
      </c>
      <c r="K7" s="109" t="s">
        <v>182</v>
      </c>
      <c r="L7" s="108" t="s">
        <v>183</v>
      </c>
      <c r="M7" s="108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1:13" s="90" customFormat="1" ht="15.75" customHeight="1">
      <c r="A8" s="107" t="s">
        <v>122</v>
      </c>
      <c r="B8" s="110">
        <f t="shared" si="0"/>
        <v>101</v>
      </c>
      <c r="C8" s="124">
        <v>5</v>
      </c>
      <c r="D8" s="134" t="s">
        <v>266</v>
      </c>
      <c r="E8" s="124">
        <v>1</v>
      </c>
      <c r="F8" s="113">
        <v>6</v>
      </c>
      <c r="G8" s="113" t="s">
        <v>12</v>
      </c>
      <c r="H8" s="113" t="s">
        <v>100</v>
      </c>
      <c r="I8" s="113" t="s">
        <v>66</v>
      </c>
      <c r="J8" s="113" t="s">
        <v>101</v>
      </c>
      <c r="K8" s="109" t="s">
        <v>250</v>
      </c>
      <c r="L8" s="108" t="s">
        <v>83</v>
      </c>
      <c r="M8" s="108"/>
    </row>
    <row r="9" spans="1:13" s="90" customFormat="1" ht="15.75" customHeight="1">
      <c r="A9" s="107" t="s">
        <v>122</v>
      </c>
      <c r="B9" s="110">
        <f t="shared" si="0"/>
        <v>101</v>
      </c>
      <c r="C9" s="124">
        <v>6</v>
      </c>
      <c r="D9" s="134" t="s">
        <v>269</v>
      </c>
      <c r="E9" s="124">
        <v>1</v>
      </c>
      <c r="F9" s="113">
        <v>9</v>
      </c>
      <c r="G9" s="113" t="s">
        <v>12</v>
      </c>
      <c r="H9" s="113" t="s">
        <v>100</v>
      </c>
      <c r="I9" s="113" t="s">
        <v>66</v>
      </c>
      <c r="J9" s="113" t="s">
        <v>101</v>
      </c>
      <c r="K9" s="109" t="s">
        <v>33</v>
      </c>
      <c r="L9" s="108" t="s">
        <v>173</v>
      </c>
      <c r="M9" s="108"/>
    </row>
    <row r="10" spans="1:13" s="90" customFormat="1" ht="15.75" customHeight="1">
      <c r="A10" s="107" t="s">
        <v>122</v>
      </c>
      <c r="B10" s="110">
        <f t="shared" si="0"/>
        <v>101</v>
      </c>
      <c r="C10" s="124">
        <v>1</v>
      </c>
      <c r="D10" s="135">
        <v>0.002592824074074074</v>
      </c>
      <c r="E10" s="124">
        <v>2</v>
      </c>
      <c r="F10" s="113">
        <v>10</v>
      </c>
      <c r="G10" s="113" t="s">
        <v>12</v>
      </c>
      <c r="H10" s="113" t="s">
        <v>100</v>
      </c>
      <c r="I10" s="113" t="s">
        <v>66</v>
      </c>
      <c r="J10" s="113" t="s">
        <v>101</v>
      </c>
      <c r="K10" s="109" t="s">
        <v>84</v>
      </c>
      <c r="L10" s="108" t="s">
        <v>184</v>
      </c>
      <c r="M10" s="108"/>
    </row>
    <row r="11" spans="1:13" s="90" customFormat="1" ht="15.75" customHeight="1">
      <c r="A11" s="107" t="s">
        <v>122</v>
      </c>
      <c r="B11" s="110">
        <f t="shared" si="0"/>
        <v>101</v>
      </c>
      <c r="C11" s="124">
        <v>2</v>
      </c>
      <c r="D11" s="135">
        <v>0.0026318287037037035</v>
      </c>
      <c r="E11" s="124">
        <v>2</v>
      </c>
      <c r="F11" s="113">
        <v>12</v>
      </c>
      <c r="G11" s="113" t="s">
        <v>12</v>
      </c>
      <c r="H11" s="113" t="s">
        <v>100</v>
      </c>
      <c r="I11" s="113" t="s">
        <v>66</v>
      </c>
      <c r="J11" s="113" t="s">
        <v>101</v>
      </c>
      <c r="K11" s="109" t="s">
        <v>87</v>
      </c>
      <c r="L11" s="108" t="s">
        <v>96</v>
      </c>
      <c r="M11" s="108"/>
    </row>
    <row r="12" spans="1:13" s="90" customFormat="1" ht="15.75" customHeight="1">
      <c r="A12" s="107" t="s">
        <v>122</v>
      </c>
      <c r="B12" s="110">
        <f t="shared" si="0"/>
        <v>101</v>
      </c>
      <c r="C12" s="131">
        <v>3</v>
      </c>
      <c r="D12" s="136">
        <v>0.002716550925925926</v>
      </c>
      <c r="E12" s="131">
        <v>2</v>
      </c>
      <c r="F12" s="113">
        <v>11</v>
      </c>
      <c r="G12" s="113" t="s">
        <v>12</v>
      </c>
      <c r="H12" s="113" t="s">
        <v>100</v>
      </c>
      <c r="I12" s="113" t="s">
        <v>66</v>
      </c>
      <c r="J12" s="113" t="s">
        <v>101</v>
      </c>
      <c r="K12" s="109" t="s">
        <v>63</v>
      </c>
      <c r="L12" s="108" t="s">
        <v>86</v>
      </c>
      <c r="M12" s="108"/>
    </row>
    <row r="13" spans="1:13" s="90" customFormat="1" ht="15.75" customHeight="1">
      <c r="A13" s="107" t="s">
        <v>122</v>
      </c>
      <c r="B13" s="110">
        <f t="shared" si="0"/>
        <v>101</v>
      </c>
      <c r="C13" s="124">
        <v>4</v>
      </c>
      <c r="D13" s="135">
        <v>0.0027940972222222226</v>
      </c>
      <c r="E13" s="124">
        <v>2</v>
      </c>
      <c r="F13" s="113">
        <v>13</v>
      </c>
      <c r="G13" s="113" t="s">
        <v>12</v>
      </c>
      <c r="H13" s="113" t="s">
        <v>100</v>
      </c>
      <c r="I13" s="113" t="s">
        <v>66</v>
      </c>
      <c r="J13" s="113" t="s">
        <v>101</v>
      </c>
      <c r="K13" s="109" t="s">
        <v>62</v>
      </c>
      <c r="L13" s="108" t="s">
        <v>193</v>
      </c>
      <c r="M13" s="108"/>
    </row>
    <row r="14" spans="1:13" s="90" customFormat="1" ht="15.75" customHeight="1">
      <c r="A14" s="107" t="s">
        <v>122</v>
      </c>
      <c r="B14" s="110">
        <f t="shared" si="0"/>
        <v>101</v>
      </c>
      <c r="C14" s="124">
        <v>5</v>
      </c>
      <c r="D14" s="135">
        <v>0.002807060185185185</v>
      </c>
      <c r="E14" s="124">
        <v>2</v>
      </c>
      <c r="F14" s="113">
        <v>14</v>
      </c>
      <c r="G14" s="113" t="s">
        <v>12</v>
      </c>
      <c r="H14" s="113" t="s">
        <v>100</v>
      </c>
      <c r="I14" s="113" t="s">
        <v>66</v>
      </c>
      <c r="J14" s="113" t="s">
        <v>101</v>
      </c>
      <c r="K14" s="109" t="s">
        <v>62</v>
      </c>
      <c r="L14" s="108" t="s">
        <v>194</v>
      </c>
      <c r="M14" s="108"/>
    </row>
    <row r="15" spans="1:13" s="90" customFormat="1" ht="15.75" customHeight="1">
      <c r="A15" s="107" t="s">
        <v>122</v>
      </c>
      <c r="B15" s="110">
        <f t="shared" si="0"/>
        <v>101</v>
      </c>
      <c r="C15" s="124">
        <v>6</v>
      </c>
      <c r="D15" s="135">
        <v>0.002855902777777778</v>
      </c>
      <c r="E15" s="124">
        <v>2</v>
      </c>
      <c r="F15" s="113">
        <v>15</v>
      </c>
      <c r="G15" s="113" t="s">
        <v>12</v>
      </c>
      <c r="H15" s="113" t="s">
        <v>100</v>
      </c>
      <c r="I15" s="113" t="s">
        <v>66</v>
      </c>
      <c r="J15" s="113" t="s">
        <v>101</v>
      </c>
      <c r="K15" s="109" t="s">
        <v>35</v>
      </c>
      <c r="L15" s="108" t="s">
        <v>81</v>
      </c>
      <c r="M15" s="108"/>
    </row>
    <row r="16" spans="1:13" s="90" customFormat="1" ht="15.75" customHeight="1">
      <c r="A16" s="107" t="s">
        <v>122</v>
      </c>
      <c r="B16" s="110">
        <f t="shared" si="0"/>
        <v>101</v>
      </c>
      <c r="C16" s="124">
        <v>1</v>
      </c>
      <c r="D16" s="134" t="s">
        <v>271</v>
      </c>
      <c r="E16" s="124">
        <v>3</v>
      </c>
      <c r="F16" s="113">
        <v>17</v>
      </c>
      <c r="G16" s="113" t="s">
        <v>12</v>
      </c>
      <c r="H16" s="113" t="s">
        <v>100</v>
      </c>
      <c r="I16" s="113" t="s">
        <v>66</v>
      </c>
      <c r="J16" s="113" t="s">
        <v>101</v>
      </c>
      <c r="K16" s="109" t="s">
        <v>33</v>
      </c>
      <c r="L16" s="108" t="s">
        <v>172</v>
      </c>
      <c r="M16" s="108"/>
    </row>
    <row r="17" spans="1:13" s="90" customFormat="1" ht="15.75" customHeight="1">
      <c r="A17" s="107" t="s">
        <v>122</v>
      </c>
      <c r="B17" s="110">
        <f t="shared" si="0"/>
        <v>101</v>
      </c>
      <c r="C17" s="124">
        <v>2</v>
      </c>
      <c r="D17" s="134" t="s">
        <v>273</v>
      </c>
      <c r="E17" s="124">
        <v>3</v>
      </c>
      <c r="F17" s="113">
        <v>19</v>
      </c>
      <c r="G17" s="113" t="s">
        <v>12</v>
      </c>
      <c r="H17" s="113" t="s">
        <v>100</v>
      </c>
      <c r="I17" s="113" t="s">
        <v>66</v>
      </c>
      <c r="J17" s="113" t="s">
        <v>101</v>
      </c>
      <c r="K17" s="109" t="s">
        <v>59</v>
      </c>
      <c r="L17" s="108" t="s">
        <v>104</v>
      </c>
      <c r="M17" s="108"/>
    </row>
    <row r="18" spans="1:13" s="90" customFormat="1" ht="15.75" customHeight="1">
      <c r="A18" s="107" t="s">
        <v>122</v>
      </c>
      <c r="B18" s="110">
        <f t="shared" si="0"/>
        <v>101</v>
      </c>
      <c r="C18" s="131">
        <v>3</v>
      </c>
      <c r="D18" s="139" t="s">
        <v>270</v>
      </c>
      <c r="E18" s="131">
        <v>3</v>
      </c>
      <c r="F18" s="113">
        <v>16</v>
      </c>
      <c r="G18" s="113" t="s">
        <v>12</v>
      </c>
      <c r="H18" s="113" t="s">
        <v>100</v>
      </c>
      <c r="I18" s="113" t="s">
        <v>66</v>
      </c>
      <c r="J18" s="113" t="s">
        <v>101</v>
      </c>
      <c r="K18" s="109" t="s">
        <v>34</v>
      </c>
      <c r="L18" s="108" t="s">
        <v>89</v>
      </c>
      <c r="M18" s="108"/>
    </row>
    <row r="19" spans="1:13" s="90" customFormat="1" ht="15.75" customHeight="1">
      <c r="A19" s="107" t="s">
        <v>122</v>
      </c>
      <c r="B19" s="110">
        <f t="shared" si="0"/>
        <v>101</v>
      </c>
      <c r="C19" s="124">
        <v>4</v>
      </c>
      <c r="D19" s="134" t="s">
        <v>272</v>
      </c>
      <c r="E19" s="124">
        <v>3</v>
      </c>
      <c r="F19" s="113">
        <v>18</v>
      </c>
      <c r="G19" s="113" t="s">
        <v>12</v>
      </c>
      <c r="H19" s="113" t="s">
        <v>100</v>
      </c>
      <c r="I19" s="113" t="s">
        <v>66</v>
      </c>
      <c r="J19" s="113" t="s">
        <v>101</v>
      </c>
      <c r="K19" s="109" t="s">
        <v>35</v>
      </c>
      <c r="L19" s="108" t="s">
        <v>176</v>
      </c>
      <c r="M19" s="108"/>
    </row>
    <row r="20" spans="1:13" s="90" customFormat="1" ht="15.75" customHeight="1">
      <c r="A20" s="107" t="s">
        <v>122</v>
      </c>
      <c r="B20" s="110">
        <f t="shared" si="0"/>
        <v>101</v>
      </c>
      <c r="C20" s="124">
        <v>5</v>
      </c>
      <c r="D20" s="134" t="s">
        <v>275</v>
      </c>
      <c r="E20" s="124">
        <v>3</v>
      </c>
      <c r="F20" s="113">
        <v>21</v>
      </c>
      <c r="G20" s="113" t="s">
        <v>12</v>
      </c>
      <c r="H20" s="113" t="s">
        <v>100</v>
      </c>
      <c r="I20" s="113" t="s">
        <v>66</v>
      </c>
      <c r="J20" s="113" t="s">
        <v>101</v>
      </c>
      <c r="K20" s="109" t="s">
        <v>35</v>
      </c>
      <c r="L20" s="108" t="s">
        <v>177</v>
      </c>
      <c r="M20" s="108"/>
    </row>
    <row r="21" spans="1:13" s="90" customFormat="1" ht="15.75" customHeight="1">
      <c r="A21" s="107" t="s">
        <v>122</v>
      </c>
      <c r="B21" s="110">
        <f t="shared" si="0"/>
        <v>101</v>
      </c>
      <c r="C21" s="124">
        <v>6</v>
      </c>
      <c r="D21" s="134" t="s">
        <v>274</v>
      </c>
      <c r="E21" s="124">
        <v>3</v>
      </c>
      <c r="F21" s="113">
        <v>20</v>
      </c>
      <c r="G21" s="113" t="s">
        <v>12</v>
      </c>
      <c r="H21" s="113" t="s">
        <v>100</v>
      </c>
      <c r="I21" s="113" t="s">
        <v>66</v>
      </c>
      <c r="J21" s="113" t="s">
        <v>101</v>
      </c>
      <c r="K21" s="109" t="s">
        <v>35</v>
      </c>
      <c r="L21" s="108" t="s">
        <v>175</v>
      </c>
      <c r="M21" s="108"/>
    </row>
    <row r="22" spans="1:13" s="90" customFormat="1" ht="15.75" customHeight="1">
      <c r="A22" s="107" t="s">
        <v>122</v>
      </c>
      <c r="B22" s="110">
        <f t="shared" si="0"/>
        <v>101</v>
      </c>
      <c r="C22" s="124">
        <v>1</v>
      </c>
      <c r="D22" s="140" t="s">
        <v>276</v>
      </c>
      <c r="E22" s="124">
        <v>4</v>
      </c>
      <c r="F22" s="113">
        <v>28</v>
      </c>
      <c r="G22" s="113" t="s">
        <v>12</v>
      </c>
      <c r="H22" s="113" t="s">
        <v>100</v>
      </c>
      <c r="I22" s="113" t="s">
        <v>66</v>
      </c>
      <c r="J22" s="113" t="s">
        <v>101</v>
      </c>
      <c r="K22" s="109" t="s">
        <v>84</v>
      </c>
      <c r="L22" s="108" t="s">
        <v>185</v>
      </c>
      <c r="M22" s="108"/>
    </row>
    <row r="23" spans="1:13" s="90" customFormat="1" ht="15.75" customHeight="1">
      <c r="A23" s="107" t="s">
        <v>122</v>
      </c>
      <c r="B23" s="110">
        <f t="shared" si="0"/>
        <v>101</v>
      </c>
      <c r="C23" s="124">
        <v>2</v>
      </c>
      <c r="D23" s="135">
        <v>0.002814814814814815</v>
      </c>
      <c r="E23" s="124">
        <v>4</v>
      </c>
      <c r="F23" s="113">
        <v>23</v>
      </c>
      <c r="G23" s="113" t="s">
        <v>12</v>
      </c>
      <c r="H23" s="113" t="s">
        <v>100</v>
      </c>
      <c r="I23" s="113" t="s">
        <v>66</v>
      </c>
      <c r="J23" s="113" t="s">
        <v>101</v>
      </c>
      <c r="K23" s="109" t="s">
        <v>57</v>
      </c>
      <c r="L23" s="108" t="s">
        <v>180</v>
      </c>
      <c r="M23" s="108"/>
    </row>
    <row r="24" spans="1:13" s="90" customFormat="1" ht="15.75" customHeight="1">
      <c r="A24" s="107" t="s">
        <v>122</v>
      </c>
      <c r="B24" s="110">
        <f t="shared" si="0"/>
        <v>101</v>
      </c>
      <c r="C24" s="131">
        <v>3</v>
      </c>
      <c r="D24" s="136">
        <v>0.0029487268518518517</v>
      </c>
      <c r="E24" s="131">
        <v>4</v>
      </c>
      <c r="F24" s="113">
        <v>22</v>
      </c>
      <c r="G24" s="113" t="s">
        <v>12</v>
      </c>
      <c r="H24" s="113" t="s">
        <v>100</v>
      </c>
      <c r="I24" s="113" t="s">
        <v>66</v>
      </c>
      <c r="J24" s="113" t="s">
        <v>101</v>
      </c>
      <c r="K24" s="109" t="s">
        <v>63</v>
      </c>
      <c r="L24" s="108" t="s">
        <v>190</v>
      </c>
      <c r="M24" s="108"/>
    </row>
    <row r="25" spans="1:13" s="90" customFormat="1" ht="15.75" customHeight="1">
      <c r="A25" s="107" t="s">
        <v>122</v>
      </c>
      <c r="B25" s="110">
        <f t="shared" si="0"/>
        <v>101</v>
      </c>
      <c r="C25" s="124">
        <v>4</v>
      </c>
      <c r="D25" s="135">
        <v>0.0030782407407407408</v>
      </c>
      <c r="E25" s="124">
        <v>4</v>
      </c>
      <c r="F25" s="113">
        <v>25</v>
      </c>
      <c r="G25" s="113" t="s">
        <v>12</v>
      </c>
      <c r="H25" s="113" t="s">
        <v>100</v>
      </c>
      <c r="I25" s="113" t="s">
        <v>66</v>
      </c>
      <c r="J25" s="113" t="s">
        <v>101</v>
      </c>
      <c r="K25" s="109" t="s">
        <v>84</v>
      </c>
      <c r="L25" s="108" t="s">
        <v>186</v>
      </c>
      <c r="M25" s="108"/>
    </row>
    <row r="26" spans="1:13" s="90" customFormat="1" ht="15.75" customHeight="1">
      <c r="A26" s="107" t="s">
        <v>122</v>
      </c>
      <c r="B26" s="110">
        <f t="shared" si="0"/>
        <v>101</v>
      </c>
      <c r="C26" s="124">
        <v>5</v>
      </c>
      <c r="D26" s="135">
        <v>0.003191666666666667</v>
      </c>
      <c r="E26" s="124">
        <v>4</v>
      </c>
      <c r="F26" s="113">
        <v>26</v>
      </c>
      <c r="G26" s="113" t="s">
        <v>12</v>
      </c>
      <c r="H26" s="113" t="s">
        <v>100</v>
      </c>
      <c r="I26" s="113" t="s">
        <v>66</v>
      </c>
      <c r="J26" s="113" t="s">
        <v>101</v>
      </c>
      <c r="K26" s="109" t="s">
        <v>55</v>
      </c>
      <c r="L26" s="108" t="s">
        <v>174</v>
      </c>
      <c r="M26" s="108"/>
    </row>
    <row r="27" spans="1:13" s="90" customFormat="1" ht="15.75" customHeight="1">
      <c r="A27" s="107" t="s">
        <v>122</v>
      </c>
      <c r="B27" s="110">
        <f t="shared" si="0"/>
        <v>101</v>
      </c>
      <c r="C27" s="124">
        <v>1</v>
      </c>
      <c r="D27" s="134" t="s">
        <v>281</v>
      </c>
      <c r="E27" s="124">
        <v>5</v>
      </c>
      <c r="F27" s="113">
        <v>34</v>
      </c>
      <c r="G27" s="113" t="s">
        <v>12</v>
      </c>
      <c r="H27" s="113" t="s">
        <v>100</v>
      </c>
      <c r="I27" s="113" t="s">
        <v>66</v>
      </c>
      <c r="J27" s="113" t="s">
        <v>101</v>
      </c>
      <c r="K27" s="109" t="s">
        <v>62</v>
      </c>
      <c r="L27" s="108" t="s">
        <v>105</v>
      </c>
      <c r="M27" s="108"/>
    </row>
    <row r="28" spans="1:13" s="90" customFormat="1" ht="15.75" customHeight="1">
      <c r="A28" s="107" t="s">
        <v>122</v>
      </c>
      <c r="B28" s="110">
        <f t="shared" si="0"/>
        <v>101</v>
      </c>
      <c r="C28" s="124">
        <v>2</v>
      </c>
      <c r="D28" s="134" t="s">
        <v>279</v>
      </c>
      <c r="E28" s="124">
        <v>5</v>
      </c>
      <c r="F28" s="113">
        <v>31</v>
      </c>
      <c r="G28" s="113" t="s">
        <v>12</v>
      </c>
      <c r="H28" s="113" t="s">
        <v>100</v>
      </c>
      <c r="I28" s="113" t="s">
        <v>66</v>
      </c>
      <c r="J28" s="113" t="s">
        <v>101</v>
      </c>
      <c r="K28" s="109" t="s">
        <v>63</v>
      </c>
      <c r="L28" s="108" t="s">
        <v>189</v>
      </c>
      <c r="M28" s="108"/>
    </row>
    <row r="29" spans="1:13" s="90" customFormat="1" ht="15.75" customHeight="1">
      <c r="A29" s="107" t="s">
        <v>122</v>
      </c>
      <c r="B29" s="110">
        <f t="shared" si="0"/>
        <v>101</v>
      </c>
      <c r="C29" s="124">
        <v>3</v>
      </c>
      <c r="D29" s="134" t="s">
        <v>277</v>
      </c>
      <c r="E29" s="124">
        <v>5</v>
      </c>
      <c r="F29" s="113">
        <v>29</v>
      </c>
      <c r="G29" s="113" t="s">
        <v>12</v>
      </c>
      <c r="H29" s="113" t="s">
        <v>100</v>
      </c>
      <c r="I29" s="113" t="s">
        <v>66</v>
      </c>
      <c r="J29" s="113" t="s">
        <v>101</v>
      </c>
      <c r="K29" s="109" t="s">
        <v>63</v>
      </c>
      <c r="L29" s="108" t="s">
        <v>192</v>
      </c>
      <c r="M29" s="108"/>
    </row>
    <row r="30" spans="1:24" s="117" customFormat="1" ht="15.75" customHeight="1">
      <c r="A30" s="107" t="s">
        <v>122</v>
      </c>
      <c r="B30" s="110">
        <f t="shared" si="0"/>
        <v>101</v>
      </c>
      <c r="C30" s="124">
        <v>4</v>
      </c>
      <c r="D30" s="134" t="s">
        <v>278</v>
      </c>
      <c r="E30" s="124">
        <v>5</v>
      </c>
      <c r="F30" s="113">
        <v>30</v>
      </c>
      <c r="G30" s="113" t="s">
        <v>12</v>
      </c>
      <c r="H30" s="113" t="s">
        <v>100</v>
      </c>
      <c r="I30" s="113" t="s">
        <v>66</v>
      </c>
      <c r="J30" s="113" t="s">
        <v>101</v>
      </c>
      <c r="K30" s="109" t="s">
        <v>62</v>
      </c>
      <c r="L30" s="108" t="s">
        <v>195</v>
      </c>
      <c r="M30" s="108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13" s="90" customFormat="1" ht="15.75" customHeight="1">
      <c r="A31" s="107" t="s">
        <v>122</v>
      </c>
      <c r="B31" s="110">
        <f t="shared" si="0"/>
        <v>101</v>
      </c>
      <c r="C31" s="131">
        <v>5</v>
      </c>
      <c r="D31" s="139" t="s">
        <v>280</v>
      </c>
      <c r="E31" s="131">
        <v>5</v>
      </c>
      <c r="F31" s="113">
        <v>32</v>
      </c>
      <c r="G31" s="113" t="s">
        <v>12</v>
      </c>
      <c r="H31" s="113" t="s">
        <v>100</v>
      </c>
      <c r="I31" s="113" t="s">
        <v>66</v>
      </c>
      <c r="J31" s="113" t="s">
        <v>101</v>
      </c>
      <c r="K31" s="109" t="s">
        <v>35</v>
      </c>
      <c r="L31" s="108" t="s">
        <v>97</v>
      </c>
      <c r="M31" s="108"/>
    </row>
    <row r="32" spans="1:13" s="90" customFormat="1" ht="15.75" customHeight="1">
      <c r="A32" s="107" t="s">
        <v>122</v>
      </c>
      <c r="B32" s="110">
        <f t="shared" si="0"/>
        <v>101</v>
      </c>
      <c r="C32" s="124">
        <v>1</v>
      </c>
      <c r="D32" s="135">
        <v>0.0028591435185185182</v>
      </c>
      <c r="E32" s="124">
        <v>6</v>
      </c>
      <c r="F32" s="113">
        <v>35</v>
      </c>
      <c r="G32" s="113" t="s">
        <v>12</v>
      </c>
      <c r="H32" s="113" t="s">
        <v>100</v>
      </c>
      <c r="I32" s="113" t="s">
        <v>66</v>
      </c>
      <c r="J32" s="113" t="s">
        <v>101</v>
      </c>
      <c r="K32" s="109" t="s">
        <v>250</v>
      </c>
      <c r="L32" s="108" t="s">
        <v>187</v>
      </c>
      <c r="M32" s="108"/>
    </row>
    <row r="33" spans="1:13" s="90" customFormat="1" ht="15.75" customHeight="1">
      <c r="A33" s="107" t="s">
        <v>122</v>
      </c>
      <c r="B33" s="110">
        <f t="shared" si="0"/>
        <v>101</v>
      </c>
      <c r="C33" s="124">
        <v>2</v>
      </c>
      <c r="D33" s="135">
        <v>0.002947337962962963</v>
      </c>
      <c r="E33" s="124">
        <v>6</v>
      </c>
      <c r="F33" s="113">
        <v>36</v>
      </c>
      <c r="G33" s="113" t="s">
        <v>12</v>
      </c>
      <c r="H33" s="113" t="s">
        <v>100</v>
      </c>
      <c r="I33" s="113" t="s">
        <v>66</v>
      </c>
      <c r="J33" s="113" t="s">
        <v>101</v>
      </c>
      <c r="K33" s="109" t="s">
        <v>35</v>
      </c>
      <c r="L33" s="108" t="s">
        <v>95</v>
      </c>
      <c r="M33" s="108"/>
    </row>
    <row r="34" spans="1:13" s="90" customFormat="1" ht="15.75" customHeight="1">
      <c r="A34" s="107" t="s">
        <v>122</v>
      </c>
      <c r="B34" s="110">
        <f t="shared" si="0"/>
        <v>101</v>
      </c>
      <c r="C34" s="124">
        <v>3</v>
      </c>
      <c r="D34" s="135">
        <v>0.003179976851851852</v>
      </c>
      <c r="E34" s="124">
        <v>6</v>
      </c>
      <c r="F34" s="113">
        <v>37</v>
      </c>
      <c r="G34" s="113" t="s">
        <v>12</v>
      </c>
      <c r="H34" s="113" t="s">
        <v>100</v>
      </c>
      <c r="I34" s="113" t="s">
        <v>66</v>
      </c>
      <c r="J34" s="113" t="s">
        <v>101</v>
      </c>
      <c r="K34" s="109" t="s">
        <v>250</v>
      </c>
      <c r="L34" s="108" t="s">
        <v>188</v>
      </c>
      <c r="M34" s="108"/>
    </row>
    <row r="35" spans="1:13" s="90" customFormat="1" ht="15.75" customHeight="1">
      <c r="A35" s="107" t="s">
        <v>122</v>
      </c>
      <c r="B35" s="110">
        <f t="shared" si="0"/>
        <v>101</v>
      </c>
      <c r="C35" s="124">
        <v>4</v>
      </c>
      <c r="D35" s="135">
        <v>0.003259490740740741</v>
      </c>
      <c r="E35" s="124">
        <v>6</v>
      </c>
      <c r="F35" s="113">
        <v>38</v>
      </c>
      <c r="G35" s="113" t="s">
        <v>12</v>
      </c>
      <c r="H35" s="113" t="s">
        <v>100</v>
      </c>
      <c r="I35" s="113" t="s">
        <v>66</v>
      </c>
      <c r="J35" s="113" t="s">
        <v>101</v>
      </c>
      <c r="K35" s="109" t="s">
        <v>35</v>
      </c>
      <c r="L35" s="108" t="s">
        <v>179</v>
      </c>
      <c r="M35" s="108"/>
    </row>
    <row r="36" spans="1:24" s="117" customFormat="1" ht="15.75" customHeight="1">
      <c r="A36" s="107" t="s">
        <v>122</v>
      </c>
      <c r="B36" s="110">
        <f t="shared" si="0"/>
        <v>101</v>
      </c>
      <c r="C36" s="124">
        <v>5</v>
      </c>
      <c r="D36" s="135">
        <v>0.0035482638888888886</v>
      </c>
      <c r="E36" s="124">
        <v>6</v>
      </c>
      <c r="F36" s="113">
        <v>39</v>
      </c>
      <c r="G36" s="113" t="s">
        <v>12</v>
      </c>
      <c r="H36" s="113" t="s">
        <v>100</v>
      </c>
      <c r="I36" s="113" t="s">
        <v>66</v>
      </c>
      <c r="J36" s="113" t="s">
        <v>101</v>
      </c>
      <c r="K36" s="109" t="s">
        <v>35</v>
      </c>
      <c r="L36" s="108" t="s">
        <v>178</v>
      </c>
      <c r="M36" s="108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13" s="96" customFormat="1" ht="20.25">
      <c r="A37" s="70" t="s">
        <v>52</v>
      </c>
      <c r="B37" s="144">
        <v>102</v>
      </c>
      <c r="C37" s="145"/>
      <c r="D37" s="163"/>
      <c r="E37" s="146"/>
      <c r="F37" s="68"/>
      <c r="G37" s="65" t="s">
        <v>11</v>
      </c>
      <c r="H37" s="65" t="s">
        <v>15</v>
      </c>
      <c r="I37" s="66" t="s">
        <v>72</v>
      </c>
      <c r="J37" s="65">
        <v>1000</v>
      </c>
      <c r="K37" s="65"/>
      <c r="L37" s="63"/>
      <c r="M37" s="64"/>
    </row>
    <row r="38" spans="1:13" s="90" customFormat="1" ht="25.5" customHeight="1">
      <c r="A38" s="143" t="s">
        <v>122</v>
      </c>
      <c r="B38" s="147">
        <f>B37</f>
        <v>102</v>
      </c>
      <c r="C38" s="166">
        <v>1</v>
      </c>
      <c r="D38" s="172" t="s">
        <v>284</v>
      </c>
      <c r="E38" s="170"/>
      <c r="F38" s="110">
        <v>3</v>
      </c>
      <c r="G38" s="113">
        <v>4</v>
      </c>
      <c r="H38" s="113" t="s">
        <v>106</v>
      </c>
      <c r="I38" s="113" t="s">
        <v>72</v>
      </c>
      <c r="J38" s="113" t="s">
        <v>101</v>
      </c>
      <c r="K38" s="109" t="s">
        <v>230</v>
      </c>
      <c r="L38" s="108" t="s">
        <v>150</v>
      </c>
      <c r="M38" s="108"/>
    </row>
    <row r="39" spans="1:13" s="90" customFormat="1" ht="25.5" customHeight="1">
      <c r="A39" s="143" t="s">
        <v>122</v>
      </c>
      <c r="B39" s="147">
        <f>B38</f>
        <v>102</v>
      </c>
      <c r="C39" s="166">
        <v>2</v>
      </c>
      <c r="D39" s="172" t="s">
        <v>283</v>
      </c>
      <c r="E39" s="170"/>
      <c r="F39" s="110">
        <v>2</v>
      </c>
      <c r="G39" s="113" t="s">
        <v>11</v>
      </c>
      <c r="H39" s="113" t="s">
        <v>106</v>
      </c>
      <c r="I39" s="113" t="s">
        <v>72</v>
      </c>
      <c r="J39" s="113" t="s">
        <v>101</v>
      </c>
      <c r="K39" s="109" t="s">
        <v>233</v>
      </c>
      <c r="L39" s="108" t="s">
        <v>151</v>
      </c>
      <c r="M39" s="108"/>
    </row>
    <row r="40" spans="1:13" s="90" customFormat="1" ht="25.5" customHeight="1">
      <c r="A40" s="143" t="s">
        <v>122</v>
      </c>
      <c r="B40" s="147">
        <f>B39</f>
        <v>102</v>
      </c>
      <c r="C40" s="166">
        <v>3</v>
      </c>
      <c r="D40" s="172" t="s">
        <v>282</v>
      </c>
      <c r="E40" s="170"/>
      <c r="F40" s="110">
        <v>1</v>
      </c>
      <c r="G40" s="113" t="s">
        <v>11</v>
      </c>
      <c r="H40" s="113" t="s">
        <v>106</v>
      </c>
      <c r="I40" s="113" t="s">
        <v>72</v>
      </c>
      <c r="J40" s="113" t="s">
        <v>101</v>
      </c>
      <c r="K40" s="109" t="s">
        <v>231</v>
      </c>
      <c r="L40" s="108" t="s">
        <v>152</v>
      </c>
      <c r="M40" s="108"/>
    </row>
    <row r="41" spans="1:14" s="96" customFormat="1" ht="20.25">
      <c r="A41" s="70" t="s">
        <v>52</v>
      </c>
      <c r="B41" s="149">
        <v>103</v>
      </c>
      <c r="C41" s="145"/>
      <c r="D41" s="163"/>
      <c r="E41" s="146"/>
      <c r="F41" s="150"/>
      <c r="G41" s="65" t="s">
        <v>11</v>
      </c>
      <c r="H41" s="65" t="s">
        <v>14</v>
      </c>
      <c r="I41" s="66" t="s">
        <v>66</v>
      </c>
      <c r="J41" s="65">
        <v>1000</v>
      </c>
      <c r="K41" s="65"/>
      <c r="L41" s="63"/>
      <c r="M41" s="64"/>
      <c r="N41" s="94"/>
    </row>
    <row r="42" spans="1:13" s="90" customFormat="1" ht="15.75" customHeight="1">
      <c r="A42" s="143" t="s">
        <v>122</v>
      </c>
      <c r="B42" s="147">
        <f aca="true" t="shared" si="1" ref="B42:B56">B41</f>
        <v>103</v>
      </c>
      <c r="C42" s="124">
        <v>1</v>
      </c>
      <c r="D42" s="135">
        <v>0.0028749999999999995</v>
      </c>
      <c r="E42" s="123">
        <v>1</v>
      </c>
      <c r="F42" s="152">
        <v>1</v>
      </c>
      <c r="G42" s="148" t="s">
        <v>11</v>
      </c>
      <c r="H42" s="113" t="s">
        <v>102</v>
      </c>
      <c r="I42" s="113" t="s">
        <v>66</v>
      </c>
      <c r="J42" s="113" t="s">
        <v>101</v>
      </c>
      <c r="K42" s="109" t="s">
        <v>56</v>
      </c>
      <c r="L42" s="108" t="s">
        <v>142</v>
      </c>
      <c r="M42" s="108"/>
    </row>
    <row r="43" spans="1:24" s="117" customFormat="1" ht="15.75" customHeight="1">
      <c r="A43" s="143" t="s">
        <v>122</v>
      </c>
      <c r="B43" s="147">
        <f t="shared" si="1"/>
        <v>103</v>
      </c>
      <c r="C43" s="124">
        <v>2</v>
      </c>
      <c r="D43" s="135">
        <v>0.00288912037037037</v>
      </c>
      <c r="E43" s="123">
        <v>1</v>
      </c>
      <c r="F43" s="152">
        <v>4</v>
      </c>
      <c r="G43" s="148" t="s">
        <v>11</v>
      </c>
      <c r="H43" s="113" t="s">
        <v>102</v>
      </c>
      <c r="I43" s="113" t="s">
        <v>66</v>
      </c>
      <c r="J43" s="113" t="s">
        <v>101</v>
      </c>
      <c r="K43" s="109" t="s">
        <v>65</v>
      </c>
      <c r="L43" s="108" t="s">
        <v>134</v>
      </c>
      <c r="M43" s="108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13" s="90" customFormat="1" ht="15.75" customHeight="1">
      <c r="A44" s="143" t="s">
        <v>122</v>
      </c>
      <c r="B44" s="147">
        <f t="shared" si="1"/>
        <v>103</v>
      </c>
      <c r="C44" s="124">
        <v>3</v>
      </c>
      <c r="D44" s="135">
        <v>0.002896527777777778</v>
      </c>
      <c r="E44" s="123">
        <v>1</v>
      </c>
      <c r="F44" s="152">
        <v>3</v>
      </c>
      <c r="G44" s="148" t="s">
        <v>11</v>
      </c>
      <c r="H44" s="113" t="s">
        <v>102</v>
      </c>
      <c r="I44" s="113" t="s">
        <v>66</v>
      </c>
      <c r="J44" s="113" t="s">
        <v>101</v>
      </c>
      <c r="K44" s="109" t="s">
        <v>50</v>
      </c>
      <c r="L44" s="108" t="s">
        <v>91</v>
      </c>
      <c r="M44" s="108"/>
    </row>
    <row r="45" spans="1:13" s="90" customFormat="1" ht="15.75" customHeight="1">
      <c r="A45" s="143" t="s">
        <v>122</v>
      </c>
      <c r="B45" s="147">
        <f t="shared" si="1"/>
        <v>103</v>
      </c>
      <c r="C45" s="124">
        <v>4</v>
      </c>
      <c r="D45" s="135">
        <v>0.002934375</v>
      </c>
      <c r="E45" s="123">
        <v>1</v>
      </c>
      <c r="F45" s="152">
        <v>5</v>
      </c>
      <c r="G45" s="148" t="s">
        <v>11</v>
      </c>
      <c r="H45" s="113" t="s">
        <v>102</v>
      </c>
      <c r="I45" s="113" t="s">
        <v>66</v>
      </c>
      <c r="J45" s="113" t="s">
        <v>101</v>
      </c>
      <c r="K45" s="109" t="s">
        <v>50</v>
      </c>
      <c r="L45" s="108" t="s">
        <v>93</v>
      </c>
      <c r="M45" s="108"/>
    </row>
    <row r="46" spans="1:13" s="90" customFormat="1" ht="15.75" customHeight="1">
      <c r="A46" s="143" t="s">
        <v>122</v>
      </c>
      <c r="B46" s="147">
        <f t="shared" si="1"/>
        <v>103</v>
      </c>
      <c r="C46" s="124">
        <v>5</v>
      </c>
      <c r="D46" s="135">
        <v>0.0030403935185185187</v>
      </c>
      <c r="E46" s="123">
        <v>1</v>
      </c>
      <c r="F46" s="152">
        <v>6</v>
      </c>
      <c r="G46" s="148" t="s">
        <v>11</v>
      </c>
      <c r="H46" s="113" t="s">
        <v>102</v>
      </c>
      <c r="I46" s="113" t="s">
        <v>66</v>
      </c>
      <c r="J46" s="113" t="s">
        <v>101</v>
      </c>
      <c r="K46" s="109" t="s">
        <v>35</v>
      </c>
      <c r="L46" s="108" t="s">
        <v>137</v>
      </c>
      <c r="M46" s="108"/>
    </row>
    <row r="47" spans="1:24" s="90" customFormat="1" ht="15.75" customHeight="1">
      <c r="A47" s="143" t="s">
        <v>122</v>
      </c>
      <c r="B47" s="147">
        <f t="shared" si="1"/>
        <v>103</v>
      </c>
      <c r="C47" s="124">
        <v>1</v>
      </c>
      <c r="D47" s="134" t="s">
        <v>286</v>
      </c>
      <c r="E47" s="123">
        <v>2</v>
      </c>
      <c r="F47" s="152">
        <v>7</v>
      </c>
      <c r="G47" s="148" t="s">
        <v>11</v>
      </c>
      <c r="H47" s="113" t="s">
        <v>102</v>
      </c>
      <c r="I47" s="113" t="s">
        <v>66</v>
      </c>
      <c r="J47" s="113" t="s">
        <v>101</v>
      </c>
      <c r="K47" s="109" t="s">
        <v>56</v>
      </c>
      <c r="L47" s="108" t="s">
        <v>143</v>
      </c>
      <c r="M47" s="108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13" s="90" customFormat="1" ht="15.75" customHeight="1">
      <c r="A48" s="143" t="s">
        <v>122</v>
      </c>
      <c r="B48" s="147">
        <f t="shared" si="1"/>
        <v>103</v>
      </c>
      <c r="C48" s="124">
        <v>2</v>
      </c>
      <c r="D48" s="134" t="s">
        <v>288</v>
      </c>
      <c r="E48" s="123">
        <v>2</v>
      </c>
      <c r="F48" s="152">
        <v>9</v>
      </c>
      <c r="G48" s="148" t="s">
        <v>11</v>
      </c>
      <c r="H48" s="113" t="s">
        <v>102</v>
      </c>
      <c r="I48" s="113" t="s">
        <v>66</v>
      </c>
      <c r="J48" s="113" t="s">
        <v>101</v>
      </c>
      <c r="K48" s="109" t="s">
        <v>62</v>
      </c>
      <c r="L48" s="108" t="s">
        <v>135</v>
      </c>
      <c r="M48" s="108"/>
    </row>
    <row r="49" spans="1:13" s="90" customFormat="1" ht="15.75" customHeight="1">
      <c r="A49" s="143" t="s">
        <v>122</v>
      </c>
      <c r="B49" s="147">
        <f t="shared" si="1"/>
        <v>103</v>
      </c>
      <c r="C49" s="124">
        <v>3</v>
      </c>
      <c r="D49" s="134" t="s">
        <v>287</v>
      </c>
      <c r="E49" s="123">
        <v>2</v>
      </c>
      <c r="F49" s="152">
        <v>8</v>
      </c>
      <c r="G49" s="148" t="s">
        <v>11</v>
      </c>
      <c r="H49" s="113" t="s">
        <v>102</v>
      </c>
      <c r="I49" s="113" t="s">
        <v>66</v>
      </c>
      <c r="J49" s="113" t="s">
        <v>101</v>
      </c>
      <c r="K49" s="109" t="s">
        <v>64</v>
      </c>
      <c r="L49" s="108" t="s">
        <v>133</v>
      </c>
      <c r="M49" s="108"/>
    </row>
    <row r="50" spans="1:13" s="90" customFormat="1" ht="15.75" customHeight="1">
      <c r="A50" s="143" t="s">
        <v>122</v>
      </c>
      <c r="B50" s="147">
        <f t="shared" si="1"/>
        <v>103</v>
      </c>
      <c r="C50" s="124">
        <v>4</v>
      </c>
      <c r="D50" s="134" t="s">
        <v>290</v>
      </c>
      <c r="E50" s="123">
        <v>2</v>
      </c>
      <c r="F50" s="152">
        <v>11</v>
      </c>
      <c r="G50" s="148" t="s">
        <v>11</v>
      </c>
      <c r="H50" s="113" t="s">
        <v>102</v>
      </c>
      <c r="I50" s="113" t="s">
        <v>66</v>
      </c>
      <c r="J50" s="113" t="s">
        <v>101</v>
      </c>
      <c r="K50" s="109" t="s">
        <v>55</v>
      </c>
      <c r="L50" s="108" t="s">
        <v>144</v>
      </c>
      <c r="M50" s="108"/>
    </row>
    <row r="51" spans="1:13" s="90" customFormat="1" ht="15.75" customHeight="1">
      <c r="A51" s="143" t="s">
        <v>122</v>
      </c>
      <c r="B51" s="147">
        <f t="shared" si="1"/>
        <v>103</v>
      </c>
      <c r="C51" s="124">
        <v>5</v>
      </c>
      <c r="D51" s="134" t="s">
        <v>289</v>
      </c>
      <c r="E51" s="123">
        <v>2</v>
      </c>
      <c r="F51" s="152">
        <v>10</v>
      </c>
      <c r="G51" s="148" t="s">
        <v>11</v>
      </c>
      <c r="H51" s="113" t="s">
        <v>102</v>
      </c>
      <c r="I51" s="113" t="s">
        <v>66</v>
      </c>
      <c r="J51" s="113" t="s">
        <v>101</v>
      </c>
      <c r="K51" s="109" t="s">
        <v>62</v>
      </c>
      <c r="L51" s="108" t="s">
        <v>136</v>
      </c>
      <c r="M51" s="108"/>
    </row>
    <row r="52" spans="1:13" s="90" customFormat="1" ht="15.75" customHeight="1">
      <c r="A52" s="143" t="s">
        <v>122</v>
      </c>
      <c r="B52" s="147">
        <f t="shared" si="1"/>
        <v>103</v>
      </c>
      <c r="C52" s="124">
        <v>1</v>
      </c>
      <c r="D52" s="135">
        <v>0.0030623842592592595</v>
      </c>
      <c r="E52" s="123">
        <v>3</v>
      </c>
      <c r="F52" s="152">
        <v>15</v>
      </c>
      <c r="G52" s="148" t="s">
        <v>11</v>
      </c>
      <c r="H52" s="113" t="s">
        <v>102</v>
      </c>
      <c r="I52" s="113" t="s">
        <v>66</v>
      </c>
      <c r="J52" s="113" t="s">
        <v>101</v>
      </c>
      <c r="K52" s="109" t="s">
        <v>35</v>
      </c>
      <c r="L52" s="108" t="s">
        <v>94</v>
      </c>
      <c r="M52" s="108"/>
    </row>
    <row r="53" spans="1:13" s="90" customFormat="1" ht="15.75" customHeight="1">
      <c r="A53" s="143" t="s">
        <v>122</v>
      </c>
      <c r="B53" s="147">
        <f t="shared" si="1"/>
        <v>103</v>
      </c>
      <c r="C53" s="124">
        <v>2</v>
      </c>
      <c r="D53" s="135">
        <v>0.003163773148148148</v>
      </c>
      <c r="E53" s="123">
        <v>3</v>
      </c>
      <c r="F53" s="152">
        <v>17</v>
      </c>
      <c r="G53" s="148" t="s">
        <v>11</v>
      </c>
      <c r="H53" s="113" t="s">
        <v>102</v>
      </c>
      <c r="I53" s="113" t="s">
        <v>66</v>
      </c>
      <c r="J53" s="113" t="s">
        <v>101</v>
      </c>
      <c r="K53" s="109" t="s">
        <v>35</v>
      </c>
      <c r="L53" s="108" t="s">
        <v>138</v>
      </c>
      <c r="M53" s="108"/>
    </row>
    <row r="54" spans="1:13" s="90" customFormat="1" ht="15.75" customHeight="1">
      <c r="A54" s="143" t="s">
        <v>122</v>
      </c>
      <c r="B54" s="147">
        <f t="shared" si="1"/>
        <v>103</v>
      </c>
      <c r="C54" s="124">
        <v>3</v>
      </c>
      <c r="D54" s="135">
        <v>0.003310300925925926</v>
      </c>
      <c r="E54" s="123">
        <v>3</v>
      </c>
      <c r="F54" s="151">
        <v>13</v>
      </c>
      <c r="G54" s="113" t="s">
        <v>11</v>
      </c>
      <c r="H54" s="113" t="s">
        <v>102</v>
      </c>
      <c r="I54" s="113" t="s">
        <v>66</v>
      </c>
      <c r="J54" s="113" t="s">
        <v>101</v>
      </c>
      <c r="K54" s="109" t="s">
        <v>56</v>
      </c>
      <c r="L54" s="108" t="s">
        <v>141</v>
      </c>
      <c r="M54" s="108"/>
    </row>
    <row r="55" spans="1:13" s="90" customFormat="1" ht="15.75" customHeight="1">
      <c r="A55" s="143" t="s">
        <v>122</v>
      </c>
      <c r="B55" s="147">
        <f t="shared" si="1"/>
        <v>103</v>
      </c>
      <c r="C55" s="124">
        <v>4</v>
      </c>
      <c r="D55" s="135">
        <v>0.003496412037037037</v>
      </c>
      <c r="E55" s="123">
        <v>3</v>
      </c>
      <c r="F55" s="113">
        <v>14</v>
      </c>
      <c r="G55" s="113" t="s">
        <v>11</v>
      </c>
      <c r="H55" s="113" t="s">
        <v>102</v>
      </c>
      <c r="I55" s="113" t="s">
        <v>66</v>
      </c>
      <c r="J55" s="113" t="s">
        <v>101</v>
      </c>
      <c r="K55" s="109" t="s">
        <v>35</v>
      </c>
      <c r="L55" s="108" t="s">
        <v>139</v>
      </c>
      <c r="M55" s="108"/>
    </row>
    <row r="56" spans="1:13" s="90" customFormat="1" ht="15.75" customHeight="1">
      <c r="A56" s="143" t="s">
        <v>122</v>
      </c>
      <c r="B56" s="147">
        <f t="shared" si="1"/>
        <v>103</v>
      </c>
      <c r="C56" s="153">
        <v>5</v>
      </c>
      <c r="D56" s="135">
        <v>0.003704398148148148</v>
      </c>
      <c r="E56" s="123">
        <v>3</v>
      </c>
      <c r="F56" s="113">
        <v>12</v>
      </c>
      <c r="G56" s="113" t="s">
        <v>11</v>
      </c>
      <c r="H56" s="113" t="s">
        <v>102</v>
      </c>
      <c r="I56" s="113" t="s">
        <v>66</v>
      </c>
      <c r="J56" s="113" t="s">
        <v>101</v>
      </c>
      <c r="K56" s="109" t="s">
        <v>35</v>
      </c>
      <c r="L56" s="108" t="s">
        <v>140</v>
      </c>
      <c r="M56" s="108"/>
    </row>
    <row r="57" spans="1:13" s="96" customFormat="1" ht="20.25">
      <c r="A57" s="70" t="s">
        <v>52</v>
      </c>
      <c r="B57" s="149">
        <v>104</v>
      </c>
      <c r="C57" s="145"/>
      <c r="D57" s="163"/>
      <c r="E57" s="146"/>
      <c r="F57" s="68"/>
      <c r="G57" s="65" t="s">
        <v>12</v>
      </c>
      <c r="H57" s="65" t="s">
        <v>15</v>
      </c>
      <c r="I57" s="66" t="s">
        <v>72</v>
      </c>
      <c r="J57" s="65">
        <v>1000</v>
      </c>
      <c r="K57" s="65"/>
      <c r="L57" s="63"/>
      <c r="M57" s="64"/>
    </row>
    <row r="58" spans="1:13" s="90" customFormat="1" ht="25.5" customHeight="1">
      <c r="A58" s="143" t="s">
        <v>122</v>
      </c>
      <c r="B58" s="147">
        <f aca="true" t="shared" si="2" ref="B58:B65">B57</f>
        <v>104</v>
      </c>
      <c r="C58" s="171">
        <v>1</v>
      </c>
      <c r="D58" s="172" t="s">
        <v>294</v>
      </c>
      <c r="E58" s="162">
        <v>1</v>
      </c>
      <c r="F58" s="113">
        <v>4</v>
      </c>
      <c r="G58" s="113" t="s">
        <v>12</v>
      </c>
      <c r="H58" s="113" t="s">
        <v>103</v>
      </c>
      <c r="I58" s="113" t="s">
        <v>72</v>
      </c>
      <c r="J58" s="113" t="s">
        <v>101</v>
      </c>
      <c r="K58" s="109" t="s">
        <v>232</v>
      </c>
      <c r="L58" s="108" t="s">
        <v>204</v>
      </c>
      <c r="M58" s="108"/>
    </row>
    <row r="59" spans="1:13" s="90" customFormat="1" ht="25.5" customHeight="1">
      <c r="A59" s="143" t="s">
        <v>122</v>
      </c>
      <c r="B59" s="147">
        <f t="shared" si="2"/>
        <v>104</v>
      </c>
      <c r="C59" s="171">
        <v>2</v>
      </c>
      <c r="D59" s="172" t="s">
        <v>291</v>
      </c>
      <c r="E59" s="162">
        <v>1</v>
      </c>
      <c r="F59" s="113">
        <v>1</v>
      </c>
      <c r="G59" s="113" t="s">
        <v>12</v>
      </c>
      <c r="H59" s="113" t="s">
        <v>103</v>
      </c>
      <c r="I59" s="113" t="s">
        <v>72</v>
      </c>
      <c r="J59" s="113" t="s">
        <v>101</v>
      </c>
      <c r="K59" s="109" t="s">
        <v>229</v>
      </c>
      <c r="L59" s="108" t="s">
        <v>205</v>
      </c>
      <c r="M59" s="108"/>
    </row>
    <row r="60" spans="1:13" s="90" customFormat="1" ht="25.5" customHeight="1">
      <c r="A60" s="143" t="s">
        <v>122</v>
      </c>
      <c r="B60" s="154">
        <f t="shared" si="2"/>
        <v>104</v>
      </c>
      <c r="C60" s="174">
        <v>3</v>
      </c>
      <c r="D60" s="176" t="s">
        <v>292</v>
      </c>
      <c r="E60" s="175">
        <v>1</v>
      </c>
      <c r="F60" s="155">
        <v>2</v>
      </c>
      <c r="G60" s="113" t="s">
        <v>12</v>
      </c>
      <c r="H60" s="113" t="s">
        <v>103</v>
      </c>
      <c r="I60" s="113" t="s">
        <v>72</v>
      </c>
      <c r="J60" s="113" t="s">
        <v>101</v>
      </c>
      <c r="K60" s="109" t="s">
        <v>236</v>
      </c>
      <c r="L60" s="108" t="s">
        <v>201</v>
      </c>
      <c r="M60" s="108"/>
    </row>
    <row r="61" spans="1:13" s="90" customFormat="1" ht="25.5" customHeight="1">
      <c r="A61" s="143" t="s">
        <v>122</v>
      </c>
      <c r="B61" s="147">
        <f t="shared" si="2"/>
        <v>104</v>
      </c>
      <c r="C61" s="171">
        <v>4</v>
      </c>
      <c r="D61" s="172" t="s">
        <v>293</v>
      </c>
      <c r="E61" s="162">
        <v>1</v>
      </c>
      <c r="F61" s="152">
        <v>3</v>
      </c>
      <c r="G61" s="148" t="s">
        <v>12</v>
      </c>
      <c r="H61" s="113" t="s">
        <v>103</v>
      </c>
      <c r="I61" s="113" t="s">
        <v>72</v>
      </c>
      <c r="J61" s="113" t="s">
        <v>101</v>
      </c>
      <c r="K61" s="109" t="s">
        <v>233</v>
      </c>
      <c r="L61" s="108" t="s">
        <v>207</v>
      </c>
      <c r="M61" s="108"/>
    </row>
    <row r="62" spans="1:13" s="90" customFormat="1" ht="25.5" customHeight="1">
      <c r="A62" s="143" t="s">
        <v>122</v>
      </c>
      <c r="B62" s="147">
        <f t="shared" si="2"/>
        <v>104</v>
      </c>
      <c r="C62" s="171">
        <v>1</v>
      </c>
      <c r="D62" s="177">
        <v>0.002526273148148148</v>
      </c>
      <c r="E62" s="162">
        <v>2</v>
      </c>
      <c r="F62" s="152">
        <v>9</v>
      </c>
      <c r="G62" s="148" t="s">
        <v>12</v>
      </c>
      <c r="H62" s="113" t="s">
        <v>103</v>
      </c>
      <c r="I62" s="113" t="s">
        <v>72</v>
      </c>
      <c r="J62" s="113" t="s">
        <v>101</v>
      </c>
      <c r="K62" s="109" t="s">
        <v>235</v>
      </c>
      <c r="L62" s="108" t="s">
        <v>202</v>
      </c>
      <c r="M62" s="108"/>
    </row>
    <row r="63" spans="1:13" s="90" customFormat="1" ht="25.5" customHeight="1">
      <c r="A63" s="143" t="s">
        <v>122</v>
      </c>
      <c r="B63" s="147">
        <f t="shared" si="2"/>
        <v>104</v>
      </c>
      <c r="C63" s="171">
        <v>2</v>
      </c>
      <c r="D63" s="177">
        <v>0.002540740740740741</v>
      </c>
      <c r="E63" s="162">
        <v>2</v>
      </c>
      <c r="F63" s="152">
        <v>5</v>
      </c>
      <c r="G63" s="148" t="s">
        <v>12</v>
      </c>
      <c r="H63" s="113" t="s">
        <v>103</v>
      </c>
      <c r="I63" s="113" t="s">
        <v>72</v>
      </c>
      <c r="J63" s="113" t="s">
        <v>101</v>
      </c>
      <c r="K63" s="109" t="s">
        <v>232</v>
      </c>
      <c r="L63" s="108" t="s">
        <v>203</v>
      </c>
      <c r="M63" s="108"/>
    </row>
    <row r="64" spans="1:24" s="117" customFormat="1" ht="25.5" customHeight="1">
      <c r="A64" s="143" t="s">
        <v>122</v>
      </c>
      <c r="B64" s="147">
        <f t="shared" si="2"/>
        <v>104</v>
      </c>
      <c r="C64" s="171">
        <v>3</v>
      </c>
      <c r="D64" s="177">
        <v>0.0028151620370370375</v>
      </c>
      <c r="E64" s="162">
        <v>2</v>
      </c>
      <c r="F64" s="152">
        <v>6</v>
      </c>
      <c r="G64" s="148" t="s">
        <v>12</v>
      </c>
      <c r="H64" s="113" t="s">
        <v>103</v>
      </c>
      <c r="I64" s="113" t="s">
        <v>72</v>
      </c>
      <c r="J64" s="113" t="s">
        <v>101</v>
      </c>
      <c r="K64" s="109" t="s">
        <v>237</v>
      </c>
      <c r="L64" s="108" t="s">
        <v>208</v>
      </c>
      <c r="M64" s="108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</row>
    <row r="65" spans="1:13" s="90" customFormat="1" ht="25.5" customHeight="1">
      <c r="A65" s="143" t="s">
        <v>122</v>
      </c>
      <c r="B65" s="147">
        <f t="shared" si="2"/>
        <v>104</v>
      </c>
      <c r="C65" s="171">
        <v>4</v>
      </c>
      <c r="D65" s="177">
        <v>0.0029225694444444447</v>
      </c>
      <c r="E65" s="162">
        <v>2</v>
      </c>
      <c r="F65" s="152">
        <v>8</v>
      </c>
      <c r="G65" s="148" t="s">
        <v>12</v>
      </c>
      <c r="H65" s="113" t="s">
        <v>103</v>
      </c>
      <c r="I65" s="113" t="s">
        <v>72</v>
      </c>
      <c r="J65" s="113" t="s">
        <v>101</v>
      </c>
      <c r="K65" s="109" t="s">
        <v>230</v>
      </c>
      <c r="L65" s="108" t="s">
        <v>206</v>
      </c>
      <c r="M65" s="108"/>
    </row>
    <row r="66" spans="1:13" s="96" customFormat="1" ht="20.25">
      <c r="A66" s="70" t="s">
        <v>52</v>
      </c>
      <c r="B66" s="149">
        <v>105</v>
      </c>
      <c r="C66" s="145"/>
      <c r="D66" s="163"/>
      <c r="E66" s="146"/>
      <c r="F66" s="157"/>
      <c r="G66" s="121" t="s">
        <v>12</v>
      </c>
      <c r="H66" s="121" t="s">
        <v>14</v>
      </c>
      <c r="I66" s="158" t="s">
        <v>72</v>
      </c>
      <c r="J66" s="121">
        <v>1000</v>
      </c>
      <c r="K66" s="121"/>
      <c r="L66" s="119"/>
      <c r="M66" s="144"/>
    </row>
    <row r="67" spans="1:13" s="90" customFormat="1" ht="25.5" customHeight="1">
      <c r="A67" s="143" t="s">
        <v>122</v>
      </c>
      <c r="B67" s="147">
        <f aca="true" t="shared" si="3" ref="B67:B72">B66</f>
        <v>105</v>
      </c>
      <c r="C67" s="171">
        <v>1</v>
      </c>
      <c r="D67" s="173" t="s">
        <v>295</v>
      </c>
      <c r="E67" s="162"/>
      <c r="F67" s="152">
        <v>10</v>
      </c>
      <c r="G67" s="152" t="s">
        <v>12</v>
      </c>
      <c r="H67" s="152" t="s">
        <v>100</v>
      </c>
      <c r="I67" s="152" t="s">
        <v>72</v>
      </c>
      <c r="J67" s="152" t="s">
        <v>101</v>
      </c>
      <c r="K67" s="160" t="s">
        <v>240</v>
      </c>
      <c r="L67" s="123" t="s">
        <v>255</v>
      </c>
      <c r="M67" s="123"/>
    </row>
    <row r="68" spans="1:24" s="117" customFormat="1" ht="25.5" customHeight="1">
      <c r="A68" s="143" t="s">
        <v>122</v>
      </c>
      <c r="B68" s="147">
        <f t="shared" si="3"/>
        <v>105</v>
      </c>
      <c r="C68" s="171">
        <v>2</v>
      </c>
      <c r="D68" s="173" t="s">
        <v>296</v>
      </c>
      <c r="E68" s="162"/>
      <c r="F68" s="152">
        <v>1</v>
      </c>
      <c r="G68" s="152" t="s">
        <v>12</v>
      </c>
      <c r="H68" s="152" t="s">
        <v>100</v>
      </c>
      <c r="I68" s="152" t="s">
        <v>72</v>
      </c>
      <c r="J68" s="152" t="s">
        <v>101</v>
      </c>
      <c r="K68" s="160" t="s">
        <v>237</v>
      </c>
      <c r="L68" s="123" t="s">
        <v>199</v>
      </c>
      <c r="M68" s="123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</row>
    <row r="69" spans="1:13" s="90" customFormat="1" ht="25.5" customHeight="1">
      <c r="A69" s="143" t="s">
        <v>122</v>
      </c>
      <c r="B69" s="147">
        <f t="shared" si="3"/>
        <v>105</v>
      </c>
      <c r="C69" s="171">
        <v>3</v>
      </c>
      <c r="D69" s="173" t="s">
        <v>297</v>
      </c>
      <c r="E69" s="162"/>
      <c r="F69" s="152">
        <v>6</v>
      </c>
      <c r="G69" s="152" t="s">
        <v>12</v>
      </c>
      <c r="H69" s="152" t="s">
        <v>100</v>
      </c>
      <c r="I69" s="152" t="s">
        <v>72</v>
      </c>
      <c r="J69" s="152" t="s">
        <v>101</v>
      </c>
      <c r="K69" s="160" t="s">
        <v>234</v>
      </c>
      <c r="L69" s="123" t="s">
        <v>200</v>
      </c>
      <c r="M69" s="123"/>
    </row>
    <row r="70" spans="1:13" s="90" customFormat="1" ht="25.5" customHeight="1">
      <c r="A70" s="143" t="s">
        <v>122</v>
      </c>
      <c r="B70" s="147">
        <f t="shared" si="3"/>
        <v>105</v>
      </c>
      <c r="C70" s="171">
        <v>4</v>
      </c>
      <c r="D70" s="173" t="s">
        <v>298</v>
      </c>
      <c r="E70" s="162"/>
      <c r="F70" s="152">
        <v>14</v>
      </c>
      <c r="G70" s="152" t="s">
        <v>12</v>
      </c>
      <c r="H70" s="152" t="s">
        <v>100</v>
      </c>
      <c r="I70" s="152" t="s">
        <v>72</v>
      </c>
      <c r="J70" s="152" t="s">
        <v>101</v>
      </c>
      <c r="K70" s="160" t="s">
        <v>231</v>
      </c>
      <c r="L70" s="123" t="s">
        <v>198</v>
      </c>
      <c r="M70" s="123"/>
    </row>
    <row r="71" spans="1:13" s="90" customFormat="1" ht="25.5" customHeight="1">
      <c r="A71" s="143" t="s">
        <v>122</v>
      </c>
      <c r="B71" s="147">
        <f t="shared" si="3"/>
        <v>105</v>
      </c>
      <c r="C71" s="171">
        <v>5</v>
      </c>
      <c r="D71" s="173" t="s">
        <v>299</v>
      </c>
      <c r="E71" s="162"/>
      <c r="F71" s="152">
        <v>12</v>
      </c>
      <c r="G71" s="152" t="s">
        <v>12</v>
      </c>
      <c r="H71" s="152" t="s">
        <v>100</v>
      </c>
      <c r="I71" s="152" t="s">
        <v>72</v>
      </c>
      <c r="J71" s="152" t="s">
        <v>101</v>
      </c>
      <c r="K71" s="160" t="s">
        <v>236</v>
      </c>
      <c r="L71" s="123" t="s">
        <v>196</v>
      </c>
      <c r="M71" s="123"/>
    </row>
    <row r="72" spans="1:13" s="90" customFormat="1" ht="25.5" customHeight="1">
      <c r="A72" s="143" t="s">
        <v>122</v>
      </c>
      <c r="B72" s="147">
        <f t="shared" si="3"/>
        <v>105</v>
      </c>
      <c r="C72" s="171">
        <v>6</v>
      </c>
      <c r="D72" s="173" t="s">
        <v>300</v>
      </c>
      <c r="E72" s="162"/>
      <c r="F72" s="152">
        <v>7</v>
      </c>
      <c r="G72" s="152" t="s">
        <v>12</v>
      </c>
      <c r="H72" s="152" t="s">
        <v>100</v>
      </c>
      <c r="I72" s="152" t="s">
        <v>72</v>
      </c>
      <c r="J72" s="152" t="s">
        <v>101</v>
      </c>
      <c r="K72" s="160" t="s">
        <v>230</v>
      </c>
      <c r="L72" s="123" t="s">
        <v>197</v>
      </c>
      <c r="M72" s="123"/>
    </row>
    <row r="73" spans="1:14" s="96" customFormat="1" ht="20.25">
      <c r="A73" s="70" t="s">
        <v>52</v>
      </c>
      <c r="B73" s="64">
        <v>106</v>
      </c>
      <c r="C73" s="145"/>
      <c r="D73" s="163"/>
      <c r="E73" s="142"/>
      <c r="F73" s="157"/>
      <c r="G73" s="128" t="s">
        <v>9</v>
      </c>
      <c r="H73" s="128" t="s">
        <v>15</v>
      </c>
      <c r="I73" s="159" t="s">
        <v>76</v>
      </c>
      <c r="J73" s="128">
        <v>1000</v>
      </c>
      <c r="K73" s="128"/>
      <c r="L73" s="63"/>
      <c r="M73" s="64"/>
      <c r="N73" s="97"/>
    </row>
    <row r="74" spans="1:13" s="90" customFormat="1" ht="51.75" customHeight="1">
      <c r="A74" s="107" t="s">
        <v>122</v>
      </c>
      <c r="B74" s="110">
        <f>B73</f>
        <v>106</v>
      </c>
      <c r="C74" s="166">
        <v>1</v>
      </c>
      <c r="D74" s="167" t="s">
        <v>304</v>
      </c>
      <c r="E74" s="168"/>
      <c r="F74" s="147">
        <v>4</v>
      </c>
      <c r="G74" s="148" t="s">
        <v>9</v>
      </c>
      <c r="H74" s="113" t="s">
        <v>115</v>
      </c>
      <c r="I74" s="113" t="s">
        <v>76</v>
      </c>
      <c r="J74" s="113" t="s">
        <v>101</v>
      </c>
      <c r="K74" s="109" t="s">
        <v>232</v>
      </c>
      <c r="L74" s="108" t="s">
        <v>226</v>
      </c>
      <c r="M74" s="108"/>
    </row>
    <row r="75" spans="1:13" s="90" customFormat="1" ht="51.75" customHeight="1">
      <c r="A75" s="107" t="s">
        <v>122</v>
      </c>
      <c r="B75" s="110">
        <f>B74</f>
        <v>106</v>
      </c>
      <c r="C75" s="166">
        <v>2</v>
      </c>
      <c r="D75" s="167" t="s">
        <v>301</v>
      </c>
      <c r="E75" s="168"/>
      <c r="F75" s="147">
        <v>1</v>
      </c>
      <c r="G75" s="148" t="s">
        <v>9</v>
      </c>
      <c r="H75" s="113" t="s">
        <v>115</v>
      </c>
      <c r="I75" s="113" t="s">
        <v>76</v>
      </c>
      <c r="J75" s="113" t="s">
        <v>101</v>
      </c>
      <c r="K75" s="109" t="s">
        <v>230</v>
      </c>
      <c r="L75" s="108" t="s">
        <v>227</v>
      </c>
      <c r="M75" s="108"/>
    </row>
    <row r="76" spans="1:13" s="90" customFormat="1" ht="51.75" customHeight="1">
      <c r="A76" s="107" t="s">
        <v>122</v>
      </c>
      <c r="B76" s="110">
        <f>B75</f>
        <v>106</v>
      </c>
      <c r="C76" s="166">
        <v>3</v>
      </c>
      <c r="D76" s="167" t="s">
        <v>303</v>
      </c>
      <c r="E76" s="168"/>
      <c r="F76" s="147">
        <v>3</v>
      </c>
      <c r="G76" s="148" t="s">
        <v>9</v>
      </c>
      <c r="H76" s="113" t="s">
        <v>115</v>
      </c>
      <c r="I76" s="113" t="s">
        <v>76</v>
      </c>
      <c r="J76" s="113" t="s">
        <v>101</v>
      </c>
      <c r="K76" s="109" t="s">
        <v>233</v>
      </c>
      <c r="L76" s="108" t="s">
        <v>228</v>
      </c>
      <c r="M76" s="108"/>
    </row>
    <row r="77" spans="1:13" s="90" customFormat="1" ht="51.75" customHeight="1">
      <c r="A77" s="107" t="s">
        <v>122</v>
      </c>
      <c r="B77" s="110">
        <f>B76</f>
        <v>106</v>
      </c>
      <c r="C77" s="166">
        <v>4</v>
      </c>
      <c r="D77" s="167" t="s">
        <v>302</v>
      </c>
      <c r="E77" s="168"/>
      <c r="F77" s="147">
        <v>2</v>
      </c>
      <c r="G77" s="148" t="s">
        <v>9</v>
      </c>
      <c r="H77" s="113" t="s">
        <v>115</v>
      </c>
      <c r="I77" s="113" t="s">
        <v>76</v>
      </c>
      <c r="J77" s="113" t="s">
        <v>101</v>
      </c>
      <c r="K77" s="109" t="s">
        <v>237</v>
      </c>
      <c r="L77" s="108" t="s">
        <v>254</v>
      </c>
      <c r="M77" s="108"/>
    </row>
    <row r="78" spans="1:14" s="96" customFormat="1" ht="15.75" customHeight="1">
      <c r="A78" s="70" t="s">
        <v>52</v>
      </c>
      <c r="B78" s="144">
        <v>107</v>
      </c>
      <c r="C78" s="145"/>
      <c r="D78" s="163"/>
      <c r="E78" s="130"/>
      <c r="F78" s="156"/>
      <c r="G78" s="65" t="s">
        <v>11</v>
      </c>
      <c r="H78" s="65" t="s">
        <v>14</v>
      </c>
      <c r="I78" s="66" t="s">
        <v>72</v>
      </c>
      <c r="J78" s="65">
        <v>1000</v>
      </c>
      <c r="K78" s="65"/>
      <c r="L78" s="63"/>
      <c r="M78" s="64"/>
      <c r="N78" s="97"/>
    </row>
    <row r="79" spans="1:13" s="90" customFormat="1" ht="25.5" customHeight="1">
      <c r="A79" s="143" t="s">
        <v>122</v>
      </c>
      <c r="B79" s="147">
        <f aca="true" t="shared" si="4" ref="B79:B84">B78</f>
        <v>107</v>
      </c>
      <c r="C79" s="171">
        <v>1</v>
      </c>
      <c r="D79" s="169">
        <v>0.002584722222222222</v>
      </c>
      <c r="E79" s="170"/>
      <c r="F79" s="113">
        <v>6</v>
      </c>
      <c r="G79" s="113" t="s">
        <v>11</v>
      </c>
      <c r="H79" s="113" t="s">
        <v>102</v>
      </c>
      <c r="I79" s="113" t="s">
        <v>72</v>
      </c>
      <c r="J79" s="113" t="s">
        <v>101</v>
      </c>
      <c r="K79" s="109" t="s">
        <v>242</v>
      </c>
      <c r="L79" s="108" t="s">
        <v>149</v>
      </c>
      <c r="M79" s="108"/>
    </row>
    <row r="80" spans="1:13" s="90" customFormat="1" ht="25.5" customHeight="1">
      <c r="A80" s="143" t="s">
        <v>122</v>
      </c>
      <c r="B80" s="147">
        <f t="shared" si="4"/>
        <v>107</v>
      </c>
      <c r="C80" s="171">
        <v>2</v>
      </c>
      <c r="D80" s="169">
        <v>0.0026627314814814816</v>
      </c>
      <c r="E80" s="170"/>
      <c r="F80" s="113">
        <v>4</v>
      </c>
      <c r="G80" s="113" t="s">
        <v>11</v>
      </c>
      <c r="H80" s="113" t="s">
        <v>102</v>
      </c>
      <c r="I80" s="113" t="s">
        <v>72</v>
      </c>
      <c r="J80" s="113" t="s">
        <v>101</v>
      </c>
      <c r="K80" s="109" t="s">
        <v>232</v>
      </c>
      <c r="L80" s="108" t="s">
        <v>145</v>
      </c>
      <c r="M80" s="108"/>
    </row>
    <row r="81" spans="1:13" s="90" customFormat="1" ht="25.5" customHeight="1">
      <c r="A81" s="143" t="s">
        <v>122</v>
      </c>
      <c r="B81" s="147">
        <f t="shared" si="4"/>
        <v>107</v>
      </c>
      <c r="C81" s="171">
        <v>3</v>
      </c>
      <c r="D81" s="169">
        <v>0.0026908564814814816</v>
      </c>
      <c r="E81" s="170"/>
      <c r="F81" s="113">
        <v>3</v>
      </c>
      <c r="G81" s="113" t="s">
        <v>11</v>
      </c>
      <c r="H81" s="113" t="s">
        <v>102</v>
      </c>
      <c r="I81" s="113" t="s">
        <v>72</v>
      </c>
      <c r="J81" s="113" t="s">
        <v>101</v>
      </c>
      <c r="K81" s="109" t="s">
        <v>233</v>
      </c>
      <c r="L81" s="108" t="s">
        <v>99</v>
      </c>
      <c r="M81" s="108"/>
    </row>
    <row r="82" spans="1:13" s="90" customFormat="1" ht="25.5" customHeight="1">
      <c r="A82" s="143" t="s">
        <v>122</v>
      </c>
      <c r="B82" s="147">
        <f t="shared" si="4"/>
        <v>107</v>
      </c>
      <c r="C82" s="171">
        <v>4</v>
      </c>
      <c r="D82" s="169">
        <v>0.0028040509259259255</v>
      </c>
      <c r="E82" s="170"/>
      <c r="F82" s="113">
        <v>5</v>
      </c>
      <c r="G82" s="113" t="s">
        <v>11</v>
      </c>
      <c r="H82" s="113" t="s">
        <v>102</v>
      </c>
      <c r="I82" s="113" t="s">
        <v>72</v>
      </c>
      <c r="J82" s="113" t="s">
        <v>101</v>
      </c>
      <c r="K82" s="109" t="s">
        <v>230</v>
      </c>
      <c r="L82" s="108" t="s">
        <v>147</v>
      </c>
      <c r="M82" s="108"/>
    </row>
    <row r="83" spans="1:13" s="90" customFormat="1" ht="25.5" customHeight="1">
      <c r="A83" s="143" t="s">
        <v>122</v>
      </c>
      <c r="B83" s="147">
        <f t="shared" si="4"/>
        <v>107</v>
      </c>
      <c r="C83" s="171">
        <v>5</v>
      </c>
      <c r="D83" s="169">
        <v>0.002940046296296296</v>
      </c>
      <c r="E83" s="170"/>
      <c r="F83" s="113">
        <v>1</v>
      </c>
      <c r="G83" s="113" t="s">
        <v>11</v>
      </c>
      <c r="H83" s="113" t="s">
        <v>102</v>
      </c>
      <c r="I83" s="113" t="s">
        <v>72</v>
      </c>
      <c r="J83" s="113" t="s">
        <v>101</v>
      </c>
      <c r="K83" s="109" t="s">
        <v>230</v>
      </c>
      <c r="L83" s="108" t="s">
        <v>146</v>
      </c>
      <c r="M83" s="108"/>
    </row>
    <row r="84" spans="1:13" s="90" customFormat="1" ht="25.5" customHeight="1">
      <c r="A84" s="143" t="s">
        <v>122</v>
      </c>
      <c r="B84" s="147">
        <f t="shared" si="4"/>
        <v>107</v>
      </c>
      <c r="C84" s="171">
        <v>6</v>
      </c>
      <c r="D84" s="169">
        <v>0.00298912037037037</v>
      </c>
      <c r="E84" s="170"/>
      <c r="F84" s="113">
        <v>2</v>
      </c>
      <c r="G84" s="113" t="s">
        <v>11</v>
      </c>
      <c r="H84" s="113" t="s">
        <v>102</v>
      </c>
      <c r="I84" s="113" t="s">
        <v>72</v>
      </c>
      <c r="J84" s="113" t="s">
        <v>101</v>
      </c>
      <c r="K84" s="109" t="s">
        <v>234</v>
      </c>
      <c r="L84" s="108" t="s">
        <v>148</v>
      </c>
      <c r="M84" s="108"/>
    </row>
    <row r="85" spans="1:14" s="96" customFormat="1" ht="20.25">
      <c r="A85" s="70" t="s">
        <v>52</v>
      </c>
      <c r="B85" s="127">
        <v>108</v>
      </c>
      <c r="C85" s="141"/>
      <c r="D85" s="164"/>
      <c r="E85" s="142"/>
      <c r="F85" s="68"/>
      <c r="G85" s="65" t="s">
        <v>12</v>
      </c>
      <c r="H85" s="65" t="s">
        <v>14</v>
      </c>
      <c r="I85" s="66" t="s">
        <v>4</v>
      </c>
      <c r="J85" s="65">
        <v>1000</v>
      </c>
      <c r="K85" s="65"/>
      <c r="L85" s="63"/>
      <c r="M85" s="64"/>
      <c r="N85" s="97"/>
    </row>
    <row r="86" spans="1:14" s="96" customFormat="1" ht="20.25">
      <c r="A86" s="70" t="s">
        <v>52</v>
      </c>
      <c r="B86" s="64">
        <v>109</v>
      </c>
      <c r="C86" s="69"/>
      <c r="D86" s="165"/>
      <c r="E86" s="67"/>
      <c r="F86" s="68"/>
      <c r="G86" s="65" t="s">
        <v>120</v>
      </c>
      <c r="H86" s="65" t="s">
        <v>120</v>
      </c>
      <c r="I86" s="66" t="s">
        <v>66</v>
      </c>
      <c r="J86" s="65">
        <v>1000</v>
      </c>
      <c r="K86" s="65"/>
      <c r="L86" s="63"/>
      <c r="M86" s="64" t="s">
        <v>119</v>
      </c>
      <c r="N86" s="97"/>
    </row>
    <row r="87" spans="1:14" s="96" customFormat="1" ht="20.25">
      <c r="A87" s="70" t="s">
        <v>52</v>
      </c>
      <c r="B87" s="144">
        <v>110</v>
      </c>
      <c r="C87" s="129"/>
      <c r="D87" s="133"/>
      <c r="E87" s="130"/>
      <c r="F87" s="68"/>
      <c r="G87" s="65" t="s">
        <v>11</v>
      </c>
      <c r="H87" s="65" t="s">
        <v>21</v>
      </c>
      <c r="I87" s="66" t="s">
        <v>66</v>
      </c>
      <c r="J87" s="65">
        <v>2000</v>
      </c>
      <c r="K87" s="65"/>
      <c r="L87" s="63"/>
      <c r="M87" s="64" t="s">
        <v>119</v>
      </c>
      <c r="N87" s="97"/>
    </row>
    <row r="88" spans="1:13" s="90" customFormat="1" ht="15.75" customHeight="1">
      <c r="A88" s="143" t="s">
        <v>122</v>
      </c>
      <c r="B88" s="147">
        <f aca="true" t="shared" si="5" ref="B88:B93">B87</f>
        <v>110</v>
      </c>
      <c r="C88" s="124">
        <v>1</v>
      </c>
      <c r="D88" s="122" t="s">
        <v>306</v>
      </c>
      <c r="E88" s="123"/>
      <c r="F88" s="148">
        <v>4</v>
      </c>
      <c r="G88" s="113" t="s">
        <v>11</v>
      </c>
      <c r="H88" s="113" t="s">
        <v>107</v>
      </c>
      <c r="I88" s="113" t="s">
        <v>66</v>
      </c>
      <c r="J88" s="113" t="s">
        <v>108</v>
      </c>
      <c r="K88" s="109" t="s">
        <v>55</v>
      </c>
      <c r="L88" s="108" t="s">
        <v>155</v>
      </c>
      <c r="M88" s="108"/>
    </row>
    <row r="89" spans="1:13" s="90" customFormat="1" ht="15.75" customHeight="1">
      <c r="A89" s="143" t="s">
        <v>122</v>
      </c>
      <c r="B89" s="147">
        <f t="shared" si="5"/>
        <v>110</v>
      </c>
      <c r="C89" s="124">
        <v>2</v>
      </c>
      <c r="D89" s="122" t="s">
        <v>308</v>
      </c>
      <c r="E89" s="123"/>
      <c r="F89" s="148">
        <v>7</v>
      </c>
      <c r="G89" s="113" t="s">
        <v>11</v>
      </c>
      <c r="H89" s="113" t="s">
        <v>107</v>
      </c>
      <c r="I89" s="113" t="s">
        <v>66</v>
      </c>
      <c r="J89" s="113" t="s">
        <v>108</v>
      </c>
      <c r="K89" s="109" t="s">
        <v>65</v>
      </c>
      <c r="L89" s="108" t="s">
        <v>71</v>
      </c>
      <c r="M89" s="108"/>
    </row>
    <row r="90" spans="1:24" s="117" customFormat="1" ht="15.75" customHeight="1">
      <c r="A90" s="143" t="s">
        <v>122</v>
      </c>
      <c r="B90" s="147">
        <f t="shared" si="5"/>
        <v>110</v>
      </c>
      <c r="C90" s="124">
        <v>3</v>
      </c>
      <c r="D90" s="122" t="s">
        <v>307</v>
      </c>
      <c r="E90" s="123"/>
      <c r="F90" s="148">
        <v>5</v>
      </c>
      <c r="G90" s="113" t="s">
        <v>11</v>
      </c>
      <c r="H90" s="113" t="s">
        <v>107</v>
      </c>
      <c r="I90" s="113" t="s">
        <v>66</v>
      </c>
      <c r="J90" s="113" t="s">
        <v>108</v>
      </c>
      <c r="K90" s="109" t="s">
        <v>56</v>
      </c>
      <c r="L90" s="108" t="s">
        <v>154</v>
      </c>
      <c r="M90" s="108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</row>
    <row r="91" spans="1:24" s="90" customFormat="1" ht="15.75" customHeight="1">
      <c r="A91" s="143" t="s">
        <v>122</v>
      </c>
      <c r="B91" s="147">
        <f t="shared" si="5"/>
        <v>110</v>
      </c>
      <c r="C91" s="124">
        <v>4</v>
      </c>
      <c r="D91" s="122" t="s">
        <v>305</v>
      </c>
      <c r="E91" s="123"/>
      <c r="F91" s="148">
        <v>1</v>
      </c>
      <c r="G91" s="113" t="s">
        <v>11</v>
      </c>
      <c r="H91" s="113" t="s">
        <v>107</v>
      </c>
      <c r="I91" s="113" t="s">
        <v>66</v>
      </c>
      <c r="J91" s="113" t="s">
        <v>108</v>
      </c>
      <c r="K91" s="109" t="s">
        <v>58</v>
      </c>
      <c r="L91" s="108" t="s">
        <v>69</v>
      </c>
      <c r="M91" s="108"/>
      <c r="W91" s="117"/>
      <c r="X91" s="117"/>
    </row>
    <row r="92" spans="1:13" s="90" customFormat="1" ht="15.75" customHeight="1">
      <c r="A92" s="143" t="s">
        <v>122</v>
      </c>
      <c r="B92" s="147">
        <f t="shared" si="5"/>
        <v>110</v>
      </c>
      <c r="C92" s="124">
        <v>5</v>
      </c>
      <c r="D92" s="122" t="s">
        <v>309</v>
      </c>
      <c r="E92" s="123"/>
      <c r="F92" s="148">
        <v>8</v>
      </c>
      <c r="G92" s="113" t="s">
        <v>11</v>
      </c>
      <c r="H92" s="113" t="s">
        <v>107</v>
      </c>
      <c r="I92" s="113" t="s">
        <v>66</v>
      </c>
      <c r="J92" s="113" t="s">
        <v>108</v>
      </c>
      <c r="K92" s="109" t="s">
        <v>55</v>
      </c>
      <c r="L92" s="108" t="s">
        <v>156</v>
      </c>
      <c r="M92" s="108"/>
    </row>
    <row r="93" spans="1:24" s="117" customFormat="1" ht="15.75" customHeight="1">
      <c r="A93" s="143" t="s">
        <v>122</v>
      </c>
      <c r="B93" s="147">
        <f t="shared" si="5"/>
        <v>110</v>
      </c>
      <c r="C93" s="124">
        <v>6</v>
      </c>
      <c r="D93" s="122" t="s">
        <v>310</v>
      </c>
      <c r="E93" s="123"/>
      <c r="F93" s="148">
        <v>9</v>
      </c>
      <c r="G93" s="113" t="s">
        <v>11</v>
      </c>
      <c r="H93" s="113" t="s">
        <v>107</v>
      </c>
      <c r="I93" s="113" t="s">
        <v>66</v>
      </c>
      <c r="J93" s="113" t="s">
        <v>108</v>
      </c>
      <c r="K93" s="109" t="s">
        <v>61</v>
      </c>
      <c r="L93" s="108" t="s">
        <v>153</v>
      </c>
      <c r="M93" s="108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</row>
    <row r="94" spans="1:14" s="96" customFormat="1" ht="16.5" customHeight="1">
      <c r="A94" s="70" t="s">
        <v>52</v>
      </c>
      <c r="B94" s="149">
        <v>111</v>
      </c>
      <c r="C94" s="145"/>
      <c r="D94" s="163"/>
      <c r="E94" s="146"/>
      <c r="F94" s="68"/>
      <c r="G94" s="65" t="s">
        <v>12</v>
      </c>
      <c r="H94" s="65" t="s">
        <v>13</v>
      </c>
      <c r="I94" s="66" t="s">
        <v>66</v>
      </c>
      <c r="J94" s="65">
        <v>2000</v>
      </c>
      <c r="K94" s="65"/>
      <c r="L94" s="63"/>
      <c r="M94" s="64" t="s">
        <v>119</v>
      </c>
      <c r="N94" s="97"/>
    </row>
    <row r="95" spans="1:13" s="90" customFormat="1" ht="15.75" customHeight="1">
      <c r="A95" s="143" t="s">
        <v>122</v>
      </c>
      <c r="B95" s="147">
        <f aca="true" t="shared" si="6" ref="B95:B105">B94</f>
        <v>111</v>
      </c>
      <c r="C95" s="124">
        <v>1</v>
      </c>
      <c r="D95" s="134" t="s">
        <v>317</v>
      </c>
      <c r="E95" s="124" t="s">
        <v>39</v>
      </c>
      <c r="F95" s="148">
        <v>18</v>
      </c>
      <c r="G95" s="113" t="s">
        <v>12</v>
      </c>
      <c r="H95" s="113" t="s">
        <v>110</v>
      </c>
      <c r="I95" s="113" t="s">
        <v>66</v>
      </c>
      <c r="J95" s="113" t="s">
        <v>108</v>
      </c>
      <c r="K95" s="109" t="s">
        <v>62</v>
      </c>
      <c r="L95" s="108" t="s">
        <v>112</v>
      </c>
      <c r="M95" s="108"/>
    </row>
    <row r="96" spans="1:24" s="117" customFormat="1" ht="15.75" customHeight="1">
      <c r="A96" s="143" t="s">
        <v>122</v>
      </c>
      <c r="B96" s="147">
        <f t="shared" si="6"/>
        <v>111</v>
      </c>
      <c r="C96" s="124">
        <v>2</v>
      </c>
      <c r="D96" s="134" t="s">
        <v>313</v>
      </c>
      <c r="E96" s="124" t="s">
        <v>39</v>
      </c>
      <c r="F96" s="148">
        <v>7</v>
      </c>
      <c r="G96" s="113" t="s">
        <v>12</v>
      </c>
      <c r="H96" s="113" t="s">
        <v>110</v>
      </c>
      <c r="I96" s="113" t="s">
        <v>66</v>
      </c>
      <c r="J96" s="113" t="s">
        <v>108</v>
      </c>
      <c r="K96" s="109" t="s">
        <v>33</v>
      </c>
      <c r="L96" s="108" t="s">
        <v>77</v>
      </c>
      <c r="M96" s="108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</row>
    <row r="97" spans="1:13" s="90" customFormat="1" ht="15.75" customHeight="1">
      <c r="A97" s="143" t="s">
        <v>122</v>
      </c>
      <c r="B97" s="147">
        <f t="shared" si="6"/>
        <v>111</v>
      </c>
      <c r="C97" s="124">
        <v>3</v>
      </c>
      <c r="D97" s="134" t="s">
        <v>311</v>
      </c>
      <c r="E97" s="124" t="s">
        <v>39</v>
      </c>
      <c r="F97" s="148">
        <v>1</v>
      </c>
      <c r="G97" s="113" t="s">
        <v>12</v>
      </c>
      <c r="H97" s="113" t="s">
        <v>110</v>
      </c>
      <c r="I97" s="113" t="s">
        <v>66</v>
      </c>
      <c r="J97" s="113" t="s">
        <v>108</v>
      </c>
      <c r="K97" s="109" t="s">
        <v>54</v>
      </c>
      <c r="L97" s="108" t="s">
        <v>166</v>
      </c>
      <c r="M97" s="108"/>
    </row>
    <row r="98" spans="1:13" s="90" customFormat="1" ht="15.75" customHeight="1">
      <c r="A98" s="143" t="s">
        <v>122</v>
      </c>
      <c r="B98" s="147">
        <f t="shared" si="6"/>
        <v>111</v>
      </c>
      <c r="C98" s="124">
        <v>4</v>
      </c>
      <c r="D98" s="134" t="s">
        <v>316</v>
      </c>
      <c r="E98" s="124" t="s">
        <v>39</v>
      </c>
      <c r="F98" s="148">
        <v>17</v>
      </c>
      <c r="G98" s="113" t="s">
        <v>12</v>
      </c>
      <c r="H98" s="113" t="s">
        <v>110</v>
      </c>
      <c r="I98" s="113" t="s">
        <v>66</v>
      </c>
      <c r="J98" s="113" t="s">
        <v>108</v>
      </c>
      <c r="K98" s="109" t="s">
        <v>34</v>
      </c>
      <c r="L98" s="108" t="s">
        <v>78</v>
      </c>
      <c r="M98" s="108"/>
    </row>
    <row r="99" spans="1:13" s="90" customFormat="1" ht="15.75" customHeight="1">
      <c r="A99" s="107" t="s">
        <v>122</v>
      </c>
      <c r="B99" s="147">
        <f t="shared" si="6"/>
        <v>111</v>
      </c>
      <c r="C99" s="124">
        <v>5</v>
      </c>
      <c r="D99" s="134" t="s">
        <v>315</v>
      </c>
      <c r="E99" s="124" t="s">
        <v>39</v>
      </c>
      <c r="F99" s="148">
        <v>13</v>
      </c>
      <c r="G99" s="113" t="s">
        <v>12</v>
      </c>
      <c r="H99" s="113" t="s">
        <v>110</v>
      </c>
      <c r="I99" s="113" t="s">
        <v>66</v>
      </c>
      <c r="J99" s="113" t="s">
        <v>108</v>
      </c>
      <c r="K99" s="109" t="s">
        <v>63</v>
      </c>
      <c r="L99" s="108" t="s">
        <v>111</v>
      </c>
      <c r="M99" s="108"/>
    </row>
    <row r="100" spans="1:13" s="90" customFormat="1" ht="15.75" customHeight="1">
      <c r="A100" s="143" t="s">
        <v>122</v>
      </c>
      <c r="B100" s="147">
        <f t="shared" si="6"/>
        <v>111</v>
      </c>
      <c r="C100" s="124">
        <v>6</v>
      </c>
      <c r="D100" s="134" t="s">
        <v>314</v>
      </c>
      <c r="E100" s="124" t="s">
        <v>39</v>
      </c>
      <c r="F100" s="148">
        <v>9</v>
      </c>
      <c r="G100" s="113" t="s">
        <v>12</v>
      </c>
      <c r="H100" s="113" t="s">
        <v>110</v>
      </c>
      <c r="I100" s="113" t="s">
        <v>66</v>
      </c>
      <c r="J100" s="113" t="s">
        <v>108</v>
      </c>
      <c r="K100" s="109" t="s">
        <v>54</v>
      </c>
      <c r="L100" s="108" t="s">
        <v>165</v>
      </c>
      <c r="M100" s="108"/>
    </row>
    <row r="101" spans="1:13" s="90" customFormat="1" ht="15.75" customHeight="1">
      <c r="A101" s="143" t="s">
        <v>122</v>
      </c>
      <c r="B101" s="147">
        <f t="shared" si="6"/>
        <v>111</v>
      </c>
      <c r="C101" s="124">
        <v>1</v>
      </c>
      <c r="D101" s="135">
        <v>0.005398379629629631</v>
      </c>
      <c r="E101" s="124" t="s">
        <v>312</v>
      </c>
      <c r="F101" s="148">
        <v>10</v>
      </c>
      <c r="G101" s="113" t="s">
        <v>12</v>
      </c>
      <c r="H101" s="113" t="s">
        <v>110</v>
      </c>
      <c r="I101" s="113" t="s">
        <v>66</v>
      </c>
      <c r="J101" s="113" t="s">
        <v>108</v>
      </c>
      <c r="K101" s="109" t="s">
        <v>34</v>
      </c>
      <c r="L101" s="108" t="s">
        <v>79</v>
      </c>
      <c r="M101" s="108"/>
    </row>
    <row r="102" spans="1:13" s="90" customFormat="1" ht="15.75" customHeight="1">
      <c r="A102" s="143" t="s">
        <v>122</v>
      </c>
      <c r="B102" s="147">
        <f t="shared" si="6"/>
        <v>111</v>
      </c>
      <c r="C102" s="124">
        <v>2</v>
      </c>
      <c r="D102" s="135">
        <v>0.005520833333333333</v>
      </c>
      <c r="E102" s="124" t="s">
        <v>312</v>
      </c>
      <c r="F102" s="148">
        <v>12</v>
      </c>
      <c r="G102" s="113" t="s">
        <v>12</v>
      </c>
      <c r="H102" s="113" t="s">
        <v>110</v>
      </c>
      <c r="I102" s="113" t="s">
        <v>66</v>
      </c>
      <c r="J102" s="113" t="s">
        <v>108</v>
      </c>
      <c r="K102" s="109" t="s">
        <v>87</v>
      </c>
      <c r="L102" s="108" t="s">
        <v>88</v>
      </c>
      <c r="M102" s="108"/>
    </row>
    <row r="103" spans="1:24" s="90" customFormat="1" ht="15.75" customHeight="1">
      <c r="A103" s="143" t="s">
        <v>122</v>
      </c>
      <c r="B103" s="147">
        <f t="shared" si="6"/>
        <v>111</v>
      </c>
      <c r="C103" s="124">
        <v>3</v>
      </c>
      <c r="D103" s="135">
        <v>0.0055935185185185185</v>
      </c>
      <c r="E103" s="124" t="s">
        <v>312</v>
      </c>
      <c r="F103" s="148">
        <v>4</v>
      </c>
      <c r="G103" s="113" t="s">
        <v>12</v>
      </c>
      <c r="H103" s="113" t="s">
        <v>110</v>
      </c>
      <c r="I103" s="113" t="s">
        <v>66</v>
      </c>
      <c r="J103" s="113" t="s">
        <v>108</v>
      </c>
      <c r="K103" s="109" t="s">
        <v>35</v>
      </c>
      <c r="L103" s="108" t="s">
        <v>85</v>
      </c>
      <c r="M103" s="108"/>
      <c r="W103" s="117"/>
      <c r="X103" s="117"/>
    </row>
    <row r="104" spans="1:13" s="90" customFormat="1" ht="15.75" customHeight="1">
      <c r="A104" s="143" t="s">
        <v>122</v>
      </c>
      <c r="B104" s="147">
        <f t="shared" si="6"/>
        <v>111</v>
      </c>
      <c r="C104" s="124">
        <v>4</v>
      </c>
      <c r="D104" s="135">
        <v>0.005605092592592593</v>
      </c>
      <c r="E104" s="124" t="s">
        <v>312</v>
      </c>
      <c r="F104" s="148">
        <v>3</v>
      </c>
      <c r="G104" s="113" t="s">
        <v>12</v>
      </c>
      <c r="H104" s="113" t="s">
        <v>110</v>
      </c>
      <c r="I104" s="113" t="s">
        <v>66</v>
      </c>
      <c r="J104" s="113" t="s">
        <v>108</v>
      </c>
      <c r="K104" s="109" t="s">
        <v>35</v>
      </c>
      <c r="L104" s="108" t="s">
        <v>164</v>
      </c>
      <c r="M104" s="108"/>
    </row>
    <row r="105" spans="1:24" s="117" customFormat="1" ht="15.75" customHeight="1">
      <c r="A105" s="143" t="s">
        <v>122</v>
      </c>
      <c r="B105" s="147">
        <f t="shared" si="6"/>
        <v>111</v>
      </c>
      <c r="C105" s="124">
        <v>5</v>
      </c>
      <c r="D105" s="135">
        <v>0.005620601851851852</v>
      </c>
      <c r="E105" s="124" t="s">
        <v>312</v>
      </c>
      <c r="F105" s="148">
        <v>6</v>
      </c>
      <c r="G105" s="113" t="s">
        <v>12</v>
      </c>
      <c r="H105" s="113" t="s">
        <v>110</v>
      </c>
      <c r="I105" s="113" t="s">
        <v>66</v>
      </c>
      <c r="J105" s="113" t="s">
        <v>108</v>
      </c>
      <c r="K105" s="109" t="s">
        <v>35</v>
      </c>
      <c r="L105" s="108" t="s">
        <v>80</v>
      </c>
      <c r="M105" s="108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</row>
    <row r="106" spans="1:14" s="96" customFormat="1" ht="20.25">
      <c r="A106" s="70" t="s">
        <v>52</v>
      </c>
      <c r="B106" s="149">
        <v>112</v>
      </c>
      <c r="C106" s="145"/>
      <c r="D106" s="163"/>
      <c r="E106" s="146"/>
      <c r="F106" s="150"/>
      <c r="G106" s="121" t="s">
        <v>11</v>
      </c>
      <c r="H106" s="65" t="s">
        <v>13</v>
      </c>
      <c r="I106" s="66" t="s">
        <v>66</v>
      </c>
      <c r="J106" s="65">
        <v>2000</v>
      </c>
      <c r="K106" s="65"/>
      <c r="L106" s="63"/>
      <c r="M106" s="64" t="s">
        <v>119</v>
      </c>
      <c r="N106" s="97"/>
    </row>
    <row r="107" spans="1:24" s="117" customFormat="1" ht="15.75" customHeight="1">
      <c r="A107" s="143" t="s">
        <v>122</v>
      </c>
      <c r="B107" s="147">
        <f aca="true" t="shared" si="7" ref="B107:B116">B106</f>
        <v>112</v>
      </c>
      <c r="C107" s="124">
        <v>1</v>
      </c>
      <c r="D107" s="134" t="s">
        <v>319</v>
      </c>
      <c r="E107" s="124" t="s">
        <v>39</v>
      </c>
      <c r="F107" s="152">
        <v>8</v>
      </c>
      <c r="G107" s="152" t="s">
        <v>11</v>
      </c>
      <c r="H107" s="148" t="s">
        <v>109</v>
      </c>
      <c r="I107" s="113" t="s">
        <v>66</v>
      </c>
      <c r="J107" s="113" t="s">
        <v>108</v>
      </c>
      <c r="K107" s="109" t="s">
        <v>50</v>
      </c>
      <c r="L107" s="108" t="s">
        <v>98</v>
      </c>
      <c r="M107" s="108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</row>
    <row r="108" spans="1:13" s="90" customFormat="1" ht="15.75" customHeight="1">
      <c r="A108" s="143" t="s">
        <v>122</v>
      </c>
      <c r="B108" s="147">
        <f t="shared" si="7"/>
        <v>112</v>
      </c>
      <c r="C108" s="124">
        <v>2</v>
      </c>
      <c r="D108" s="134" t="s">
        <v>322</v>
      </c>
      <c r="E108" s="124" t="s">
        <v>39</v>
      </c>
      <c r="F108" s="152">
        <v>14</v>
      </c>
      <c r="G108" s="152" t="s">
        <v>11</v>
      </c>
      <c r="H108" s="148" t="s">
        <v>109</v>
      </c>
      <c r="I108" s="113" t="s">
        <v>66</v>
      </c>
      <c r="J108" s="113" t="s">
        <v>108</v>
      </c>
      <c r="K108" s="109" t="s">
        <v>65</v>
      </c>
      <c r="L108" s="108" t="s">
        <v>90</v>
      </c>
      <c r="M108" s="108"/>
    </row>
    <row r="109" spans="1:13" s="90" customFormat="1" ht="15.75" customHeight="1">
      <c r="A109" s="143" t="s">
        <v>122</v>
      </c>
      <c r="B109" s="147">
        <f t="shared" si="7"/>
        <v>112</v>
      </c>
      <c r="C109" s="124">
        <v>3</v>
      </c>
      <c r="D109" s="134" t="s">
        <v>318</v>
      </c>
      <c r="E109" s="124" t="s">
        <v>39</v>
      </c>
      <c r="F109" s="152">
        <v>3</v>
      </c>
      <c r="G109" s="152" t="s">
        <v>11</v>
      </c>
      <c r="H109" s="148" t="s">
        <v>109</v>
      </c>
      <c r="I109" s="113" t="s">
        <v>66</v>
      </c>
      <c r="J109" s="113" t="s">
        <v>108</v>
      </c>
      <c r="K109" s="109" t="s">
        <v>58</v>
      </c>
      <c r="L109" s="108" t="s">
        <v>74</v>
      </c>
      <c r="M109" s="108"/>
    </row>
    <row r="110" spans="1:13" s="90" customFormat="1" ht="15.75" customHeight="1">
      <c r="A110" s="143" t="s">
        <v>122</v>
      </c>
      <c r="B110" s="147">
        <f t="shared" si="7"/>
        <v>112</v>
      </c>
      <c r="C110" s="124">
        <v>4</v>
      </c>
      <c r="D110" s="134" t="s">
        <v>321</v>
      </c>
      <c r="E110" s="124" t="s">
        <v>39</v>
      </c>
      <c r="F110" s="152">
        <v>11</v>
      </c>
      <c r="G110" s="152" t="s">
        <v>11</v>
      </c>
      <c r="H110" s="148" t="s">
        <v>109</v>
      </c>
      <c r="I110" s="113" t="s">
        <v>66</v>
      </c>
      <c r="J110" s="113" t="s">
        <v>108</v>
      </c>
      <c r="K110" s="109" t="s">
        <v>62</v>
      </c>
      <c r="L110" s="108" t="s">
        <v>75</v>
      </c>
      <c r="M110" s="108"/>
    </row>
    <row r="111" spans="1:13" s="90" customFormat="1" ht="15.75" customHeight="1">
      <c r="A111" s="143" t="s">
        <v>122</v>
      </c>
      <c r="B111" s="147">
        <f t="shared" si="7"/>
        <v>112</v>
      </c>
      <c r="C111" s="124">
        <v>5</v>
      </c>
      <c r="D111" s="134" t="s">
        <v>320</v>
      </c>
      <c r="E111" s="124" t="s">
        <v>39</v>
      </c>
      <c r="F111" s="152">
        <v>10</v>
      </c>
      <c r="G111" s="152" t="s">
        <v>11</v>
      </c>
      <c r="H111" s="148" t="s">
        <v>109</v>
      </c>
      <c r="I111" s="113" t="s">
        <v>66</v>
      </c>
      <c r="J111" s="113" t="s">
        <v>108</v>
      </c>
      <c r="K111" s="109" t="s">
        <v>57</v>
      </c>
      <c r="L111" s="108" t="s">
        <v>124</v>
      </c>
      <c r="M111" s="108"/>
    </row>
    <row r="112" spans="1:24" s="117" customFormat="1" ht="15.75" customHeight="1">
      <c r="A112" s="143" t="s">
        <v>122</v>
      </c>
      <c r="B112" s="147">
        <f t="shared" si="7"/>
        <v>112</v>
      </c>
      <c r="C112" s="124">
        <v>1</v>
      </c>
      <c r="D112" s="135">
        <v>0.006123379629629629</v>
      </c>
      <c r="E112" s="124" t="s">
        <v>312</v>
      </c>
      <c r="F112" s="152">
        <v>4</v>
      </c>
      <c r="G112" s="152" t="s">
        <v>11</v>
      </c>
      <c r="H112" s="148" t="s">
        <v>109</v>
      </c>
      <c r="I112" s="113" t="s">
        <v>66</v>
      </c>
      <c r="J112" s="113" t="s">
        <v>108</v>
      </c>
      <c r="K112" s="109" t="s">
        <v>54</v>
      </c>
      <c r="L112" s="108" t="s">
        <v>73</v>
      </c>
      <c r="M112" s="108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</row>
    <row r="113" spans="1:24" s="117" customFormat="1" ht="15.75" customHeight="1">
      <c r="A113" s="143" t="s">
        <v>122</v>
      </c>
      <c r="B113" s="147">
        <f t="shared" si="7"/>
        <v>112</v>
      </c>
      <c r="C113" s="124">
        <v>2</v>
      </c>
      <c r="D113" s="135">
        <v>0.006135069444444444</v>
      </c>
      <c r="E113" s="124" t="s">
        <v>312</v>
      </c>
      <c r="F113" s="152">
        <v>9</v>
      </c>
      <c r="G113" s="152" t="s">
        <v>11</v>
      </c>
      <c r="H113" s="148" t="s">
        <v>109</v>
      </c>
      <c r="I113" s="113" t="s">
        <v>66</v>
      </c>
      <c r="J113" s="113" t="s">
        <v>108</v>
      </c>
      <c r="K113" s="109" t="s">
        <v>57</v>
      </c>
      <c r="L113" s="108" t="s">
        <v>123</v>
      </c>
      <c r="M113" s="108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</row>
    <row r="114" spans="1:24" s="90" customFormat="1" ht="15.75" customHeight="1">
      <c r="A114" s="143" t="s">
        <v>122</v>
      </c>
      <c r="B114" s="147">
        <f t="shared" si="7"/>
        <v>112</v>
      </c>
      <c r="C114" s="124">
        <v>3</v>
      </c>
      <c r="D114" s="135">
        <v>0.006264930555555555</v>
      </c>
      <c r="E114" s="124" t="s">
        <v>312</v>
      </c>
      <c r="F114" s="152">
        <v>16</v>
      </c>
      <c r="G114" s="152" t="s">
        <v>11</v>
      </c>
      <c r="H114" s="148" t="s">
        <v>109</v>
      </c>
      <c r="I114" s="113" t="s">
        <v>66</v>
      </c>
      <c r="J114" s="113" t="s">
        <v>108</v>
      </c>
      <c r="K114" s="109" t="s">
        <v>56</v>
      </c>
      <c r="L114" s="108" t="s">
        <v>125</v>
      </c>
      <c r="M114" s="108"/>
      <c r="W114" s="117"/>
      <c r="X114" s="117"/>
    </row>
    <row r="115" spans="1:24" s="90" customFormat="1" ht="15.75" customHeight="1">
      <c r="A115" s="143" t="s">
        <v>122</v>
      </c>
      <c r="B115" s="147">
        <f t="shared" si="7"/>
        <v>112</v>
      </c>
      <c r="C115" s="124">
        <v>4</v>
      </c>
      <c r="D115" s="135">
        <v>0.006273148148148148</v>
      </c>
      <c r="E115" s="124" t="s">
        <v>312</v>
      </c>
      <c r="F115" s="152">
        <v>17</v>
      </c>
      <c r="G115" s="152" t="s">
        <v>11</v>
      </c>
      <c r="H115" s="148" t="s">
        <v>109</v>
      </c>
      <c r="I115" s="113" t="s">
        <v>66</v>
      </c>
      <c r="J115" s="113" t="s">
        <v>108</v>
      </c>
      <c r="K115" s="109" t="s">
        <v>126</v>
      </c>
      <c r="L115" s="108" t="s">
        <v>127</v>
      </c>
      <c r="M115" s="108"/>
      <c r="W115" s="117"/>
      <c r="X115" s="117"/>
    </row>
    <row r="116" spans="1:13" s="90" customFormat="1" ht="15.75" customHeight="1">
      <c r="A116" s="143" t="s">
        <v>122</v>
      </c>
      <c r="B116" s="147">
        <f t="shared" si="7"/>
        <v>112</v>
      </c>
      <c r="C116" s="124">
        <v>5</v>
      </c>
      <c r="D116" s="135">
        <v>0.006348263888888889</v>
      </c>
      <c r="E116" s="124" t="s">
        <v>312</v>
      </c>
      <c r="F116" s="152">
        <v>19</v>
      </c>
      <c r="G116" s="152" t="s">
        <v>11</v>
      </c>
      <c r="H116" s="148" t="s">
        <v>109</v>
      </c>
      <c r="I116" s="113" t="s">
        <v>66</v>
      </c>
      <c r="J116" s="113" t="s">
        <v>108</v>
      </c>
      <c r="K116" s="109" t="s">
        <v>55</v>
      </c>
      <c r="L116" s="108" t="s">
        <v>92</v>
      </c>
      <c r="M116" s="108"/>
    </row>
    <row r="117" spans="1:14" s="96" customFormat="1" ht="20.25">
      <c r="A117" s="70" t="s">
        <v>52</v>
      </c>
      <c r="B117" s="127">
        <v>113</v>
      </c>
      <c r="C117" s="145"/>
      <c r="D117" s="163"/>
      <c r="E117" s="146"/>
      <c r="F117" s="156"/>
      <c r="G117" s="128" t="s">
        <v>12</v>
      </c>
      <c r="H117" s="65" t="s">
        <v>21</v>
      </c>
      <c r="I117" s="66" t="s">
        <v>76</v>
      </c>
      <c r="J117" s="65">
        <v>2000</v>
      </c>
      <c r="K117" s="65"/>
      <c r="L117" s="63"/>
      <c r="M117" s="64" t="s">
        <v>119</v>
      </c>
      <c r="N117" s="97"/>
    </row>
    <row r="118" spans="1:13" s="90" customFormat="1" ht="51.75" customHeight="1">
      <c r="A118" s="107" t="s">
        <v>122</v>
      </c>
      <c r="B118" s="110">
        <f>B117</f>
        <v>113</v>
      </c>
      <c r="C118" s="124">
        <v>1</v>
      </c>
      <c r="D118" s="120">
        <v>0.0043019675925925925</v>
      </c>
      <c r="E118" s="123"/>
      <c r="F118" s="113">
        <v>3</v>
      </c>
      <c r="G118" s="113" t="s">
        <v>12</v>
      </c>
      <c r="H118" s="113" t="s">
        <v>113</v>
      </c>
      <c r="I118" s="113" t="s">
        <v>76</v>
      </c>
      <c r="J118" s="113" t="s">
        <v>108</v>
      </c>
      <c r="K118" s="109" t="s">
        <v>240</v>
      </c>
      <c r="L118" s="108" t="s">
        <v>256</v>
      </c>
      <c r="M118" s="108"/>
    </row>
    <row r="119" spans="1:13" s="90" customFormat="1" ht="51.75" customHeight="1">
      <c r="A119" s="107" t="s">
        <v>122</v>
      </c>
      <c r="B119" s="110">
        <f>B118</f>
        <v>113</v>
      </c>
      <c r="C119" s="124">
        <v>2</v>
      </c>
      <c r="D119" s="120">
        <v>0.004332291666666667</v>
      </c>
      <c r="E119" s="123"/>
      <c r="F119" s="113">
        <v>2</v>
      </c>
      <c r="G119" s="113" t="s">
        <v>12</v>
      </c>
      <c r="H119" s="113" t="s">
        <v>113</v>
      </c>
      <c r="I119" s="113" t="s">
        <v>76</v>
      </c>
      <c r="J119" s="113" t="s">
        <v>108</v>
      </c>
      <c r="K119" s="109" t="s">
        <v>233</v>
      </c>
      <c r="L119" s="108" t="s">
        <v>222</v>
      </c>
      <c r="M119" s="108"/>
    </row>
    <row r="120" spans="1:13" s="90" customFormat="1" ht="51.75" customHeight="1">
      <c r="A120" s="107" t="s">
        <v>122</v>
      </c>
      <c r="B120" s="110">
        <f>B119</f>
        <v>113</v>
      </c>
      <c r="C120" s="124">
        <v>3</v>
      </c>
      <c r="D120" s="120">
        <v>0.004343287037037037</v>
      </c>
      <c r="E120" s="123"/>
      <c r="F120" s="113">
        <v>4</v>
      </c>
      <c r="G120" s="113" t="s">
        <v>12</v>
      </c>
      <c r="H120" s="113" t="s">
        <v>113</v>
      </c>
      <c r="I120" s="113" t="s">
        <v>76</v>
      </c>
      <c r="J120" s="113" t="s">
        <v>108</v>
      </c>
      <c r="K120" s="109" t="s">
        <v>235</v>
      </c>
      <c r="L120" s="108" t="s">
        <v>248</v>
      </c>
      <c r="M120" s="108"/>
    </row>
    <row r="121" spans="1:13" s="90" customFormat="1" ht="51.75" customHeight="1">
      <c r="A121" s="107" t="s">
        <v>122</v>
      </c>
      <c r="B121" s="110">
        <f>B120</f>
        <v>113</v>
      </c>
      <c r="C121" s="124">
        <v>4</v>
      </c>
      <c r="D121" s="120">
        <v>0.004466435185185185</v>
      </c>
      <c r="E121" s="123"/>
      <c r="F121" s="113">
        <v>5</v>
      </c>
      <c r="G121" s="113" t="s">
        <v>12</v>
      </c>
      <c r="H121" s="113" t="s">
        <v>113</v>
      </c>
      <c r="I121" s="113" t="s">
        <v>76</v>
      </c>
      <c r="J121" s="113" t="s">
        <v>108</v>
      </c>
      <c r="K121" s="109" t="s">
        <v>241</v>
      </c>
      <c r="L121" s="108" t="s">
        <v>245</v>
      </c>
      <c r="M121" s="108"/>
    </row>
    <row r="122" spans="1:13" s="90" customFormat="1" ht="51.75" customHeight="1">
      <c r="A122" s="107" t="s">
        <v>122</v>
      </c>
      <c r="B122" s="110">
        <f>B121</f>
        <v>113</v>
      </c>
      <c r="C122" s="124">
        <v>5</v>
      </c>
      <c r="D122" s="120">
        <v>0.004544097222222222</v>
      </c>
      <c r="E122" s="123"/>
      <c r="F122" s="113">
        <v>1</v>
      </c>
      <c r="G122" s="113" t="s">
        <v>12</v>
      </c>
      <c r="H122" s="113" t="s">
        <v>113</v>
      </c>
      <c r="I122" s="113" t="s">
        <v>76</v>
      </c>
      <c r="J122" s="113" t="s">
        <v>108</v>
      </c>
      <c r="K122" s="109" t="s">
        <v>235</v>
      </c>
      <c r="L122" s="108" t="s">
        <v>221</v>
      </c>
      <c r="M122" s="108"/>
    </row>
    <row r="123" spans="1:14" s="96" customFormat="1" ht="20.25">
      <c r="A123" s="70" t="s">
        <v>52</v>
      </c>
      <c r="B123" s="64">
        <v>114</v>
      </c>
      <c r="C123" s="145"/>
      <c r="D123" s="163"/>
      <c r="E123" s="142"/>
      <c r="F123" s="68"/>
      <c r="G123" s="65" t="s">
        <v>11</v>
      </c>
      <c r="H123" s="65" t="s">
        <v>21</v>
      </c>
      <c r="I123" s="66" t="s">
        <v>3</v>
      </c>
      <c r="J123" s="65">
        <v>2000</v>
      </c>
      <c r="K123" s="65"/>
      <c r="L123" s="63"/>
      <c r="M123" s="64" t="s">
        <v>119</v>
      </c>
      <c r="N123" s="97"/>
    </row>
    <row r="124" spans="1:13" s="90" customFormat="1" ht="51.75" customHeight="1">
      <c r="A124" s="107" t="s">
        <v>122</v>
      </c>
      <c r="B124" s="110">
        <f>B123</f>
        <v>114</v>
      </c>
      <c r="C124" s="124">
        <v>1</v>
      </c>
      <c r="D124" s="122" t="s">
        <v>326</v>
      </c>
      <c r="E124" s="118"/>
      <c r="F124" s="113">
        <v>4</v>
      </c>
      <c r="G124" s="113" t="s">
        <v>11</v>
      </c>
      <c r="H124" s="113" t="s">
        <v>107</v>
      </c>
      <c r="I124" s="113" t="s">
        <v>3</v>
      </c>
      <c r="J124" s="113" t="s">
        <v>108</v>
      </c>
      <c r="K124" s="109" t="s">
        <v>235</v>
      </c>
      <c r="L124" s="108" t="s">
        <v>158</v>
      </c>
      <c r="M124" s="108"/>
    </row>
    <row r="125" spans="1:13" s="90" customFormat="1" ht="51.75" customHeight="1">
      <c r="A125" s="107" t="s">
        <v>122</v>
      </c>
      <c r="B125" s="110">
        <f>B124</f>
        <v>114</v>
      </c>
      <c r="C125" s="124">
        <v>2</v>
      </c>
      <c r="D125" s="122" t="s">
        <v>325</v>
      </c>
      <c r="E125" s="118"/>
      <c r="F125" s="113">
        <v>3</v>
      </c>
      <c r="G125" s="113" t="s">
        <v>11</v>
      </c>
      <c r="H125" s="113" t="s">
        <v>107</v>
      </c>
      <c r="I125" s="113" t="s">
        <v>3</v>
      </c>
      <c r="J125" s="113" t="s">
        <v>108</v>
      </c>
      <c r="K125" s="109" t="s">
        <v>232</v>
      </c>
      <c r="L125" s="108" t="s">
        <v>157</v>
      </c>
      <c r="M125" s="108"/>
    </row>
    <row r="126" spans="1:13" s="90" customFormat="1" ht="51.75" customHeight="1">
      <c r="A126" s="107" t="s">
        <v>122</v>
      </c>
      <c r="B126" s="110">
        <f>B125</f>
        <v>114</v>
      </c>
      <c r="C126" s="124">
        <v>3</v>
      </c>
      <c r="D126" s="122" t="s">
        <v>324</v>
      </c>
      <c r="E126" s="118"/>
      <c r="F126" s="113">
        <v>2</v>
      </c>
      <c r="G126" s="113" t="s">
        <v>11</v>
      </c>
      <c r="H126" s="113" t="s">
        <v>107</v>
      </c>
      <c r="I126" s="113" t="s">
        <v>3</v>
      </c>
      <c r="J126" s="113" t="s">
        <v>108</v>
      </c>
      <c r="K126" s="109" t="s">
        <v>235</v>
      </c>
      <c r="L126" s="108" t="s">
        <v>159</v>
      </c>
      <c r="M126" s="108"/>
    </row>
    <row r="127" spans="1:13" s="90" customFormat="1" ht="51.75" customHeight="1">
      <c r="A127" s="107" t="s">
        <v>122</v>
      </c>
      <c r="B127" s="110">
        <f>B126</f>
        <v>114</v>
      </c>
      <c r="C127" s="124">
        <v>4</v>
      </c>
      <c r="D127" s="122" t="s">
        <v>323</v>
      </c>
      <c r="E127" s="118"/>
      <c r="F127" s="113">
        <v>1</v>
      </c>
      <c r="G127" s="113" t="s">
        <v>11</v>
      </c>
      <c r="H127" s="113" t="s">
        <v>107</v>
      </c>
      <c r="I127" s="113" t="s">
        <v>3</v>
      </c>
      <c r="J127" s="113" t="s">
        <v>108</v>
      </c>
      <c r="K127" s="109" t="s">
        <v>252</v>
      </c>
      <c r="L127" s="108" t="s">
        <v>258</v>
      </c>
      <c r="M127" s="108"/>
    </row>
    <row r="128" spans="1:14" s="96" customFormat="1" ht="20.25">
      <c r="A128" s="70" t="s">
        <v>52</v>
      </c>
      <c r="B128" s="144">
        <v>115</v>
      </c>
      <c r="C128" s="145"/>
      <c r="D128" s="163"/>
      <c r="E128" s="130"/>
      <c r="F128" s="68"/>
      <c r="G128" s="65" t="s">
        <v>12</v>
      </c>
      <c r="H128" s="65" t="s">
        <v>13</v>
      </c>
      <c r="I128" s="66" t="s">
        <v>4</v>
      </c>
      <c r="J128" s="65">
        <v>2000</v>
      </c>
      <c r="K128" s="65"/>
      <c r="L128" s="63"/>
      <c r="M128" s="64" t="s">
        <v>119</v>
      </c>
      <c r="N128" s="97"/>
    </row>
    <row r="129" spans="1:13" s="90" customFormat="1" ht="120" customHeight="1">
      <c r="A129" s="143" t="s">
        <v>122</v>
      </c>
      <c r="B129" s="147">
        <f>B128</f>
        <v>115</v>
      </c>
      <c r="C129" s="171">
        <v>1</v>
      </c>
      <c r="D129" s="169">
        <v>0.004448379629629629</v>
      </c>
      <c r="E129" s="170"/>
      <c r="F129" s="110">
        <v>3</v>
      </c>
      <c r="G129" s="110" t="s">
        <v>12</v>
      </c>
      <c r="H129" s="110" t="s">
        <v>110</v>
      </c>
      <c r="I129" s="110" t="s">
        <v>4</v>
      </c>
      <c r="J129" s="110" t="s">
        <v>108</v>
      </c>
      <c r="K129" s="178" t="s">
        <v>232</v>
      </c>
      <c r="L129" s="170" t="s">
        <v>259</v>
      </c>
      <c r="M129" s="170"/>
    </row>
    <row r="130" spans="1:13" s="90" customFormat="1" ht="120" customHeight="1">
      <c r="A130" s="143" t="s">
        <v>122</v>
      </c>
      <c r="B130" s="147">
        <f>B129</f>
        <v>115</v>
      </c>
      <c r="C130" s="171">
        <v>2</v>
      </c>
      <c r="D130" s="169">
        <v>0.004487847222222222</v>
      </c>
      <c r="E130" s="170"/>
      <c r="F130" s="110">
        <v>2</v>
      </c>
      <c r="G130" s="110" t="s">
        <v>12</v>
      </c>
      <c r="H130" s="110" t="s">
        <v>110</v>
      </c>
      <c r="I130" s="110" t="s">
        <v>4</v>
      </c>
      <c r="J130" s="110" t="s">
        <v>108</v>
      </c>
      <c r="K130" s="178" t="s">
        <v>238</v>
      </c>
      <c r="L130" s="170" t="s">
        <v>285</v>
      </c>
      <c r="M130" s="170"/>
    </row>
    <row r="131" spans="1:13" s="90" customFormat="1" ht="120" customHeight="1">
      <c r="A131" s="143" t="s">
        <v>122</v>
      </c>
      <c r="B131" s="147">
        <f>B130</f>
        <v>115</v>
      </c>
      <c r="C131" s="171">
        <v>3</v>
      </c>
      <c r="D131" s="169">
        <v>0.004528703703703704</v>
      </c>
      <c r="E131" s="170"/>
      <c r="F131" s="110">
        <v>4</v>
      </c>
      <c r="G131" s="110" t="s">
        <v>12</v>
      </c>
      <c r="H131" s="110" t="s">
        <v>110</v>
      </c>
      <c r="I131" s="110" t="s">
        <v>4</v>
      </c>
      <c r="J131" s="110" t="s">
        <v>108</v>
      </c>
      <c r="K131" s="178" t="s">
        <v>233</v>
      </c>
      <c r="L131" s="170" t="s">
        <v>246</v>
      </c>
      <c r="M131" s="170"/>
    </row>
    <row r="132" spans="1:13" s="90" customFormat="1" ht="120" customHeight="1">
      <c r="A132" s="143" t="s">
        <v>122</v>
      </c>
      <c r="B132" s="147">
        <f>B131</f>
        <v>115</v>
      </c>
      <c r="C132" s="171">
        <v>4</v>
      </c>
      <c r="D132" s="169">
        <v>0.00471087962962963</v>
      </c>
      <c r="E132" s="170"/>
      <c r="F132" s="110">
        <v>1</v>
      </c>
      <c r="G132" s="110" t="s">
        <v>12</v>
      </c>
      <c r="H132" s="110" t="s">
        <v>110</v>
      </c>
      <c r="I132" s="110" t="s">
        <v>4</v>
      </c>
      <c r="J132" s="110" t="s">
        <v>108</v>
      </c>
      <c r="K132" s="178" t="s">
        <v>239</v>
      </c>
      <c r="L132" s="170" t="s">
        <v>253</v>
      </c>
      <c r="M132" s="170"/>
    </row>
    <row r="133" spans="1:14" s="96" customFormat="1" ht="20.25">
      <c r="A133" s="70" t="s">
        <v>52</v>
      </c>
      <c r="B133" s="149">
        <v>116</v>
      </c>
      <c r="C133" s="145"/>
      <c r="D133" s="163"/>
      <c r="E133" s="142"/>
      <c r="F133" s="68"/>
      <c r="G133" s="65" t="s">
        <v>11</v>
      </c>
      <c r="H133" s="65" t="s">
        <v>13</v>
      </c>
      <c r="I133" s="66" t="s">
        <v>76</v>
      </c>
      <c r="J133" s="65">
        <v>2000</v>
      </c>
      <c r="K133" s="65"/>
      <c r="L133" s="63"/>
      <c r="M133" s="64" t="s">
        <v>119</v>
      </c>
      <c r="N133" s="97"/>
    </row>
    <row r="134" spans="1:13" s="90" customFormat="1" ht="53.25" customHeight="1">
      <c r="A134" s="143" t="s">
        <v>122</v>
      </c>
      <c r="B134" s="147">
        <f>B133</f>
        <v>116</v>
      </c>
      <c r="C134" s="124">
        <v>1</v>
      </c>
      <c r="D134" s="122" t="s">
        <v>331</v>
      </c>
      <c r="E134" s="118"/>
      <c r="F134" s="113">
        <v>6</v>
      </c>
      <c r="G134" s="113" t="s">
        <v>11</v>
      </c>
      <c r="H134" s="113" t="s">
        <v>109</v>
      </c>
      <c r="I134" s="113" t="s">
        <v>76</v>
      </c>
      <c r="J134" s="113" t="s">
        <v>108</v>
      </c>
      <c r="K134" s="109" t="s">
        <v>232</v>
      </c>
      <c r="L134" s="108" t="s">
        <v>131</v>
      </c>
      <c r="M134" s="108"/>
    </row>
    <row r="135" spans="1:13" s="90" customFormat="1" ht="51">
      <c r="A135" s="143" t="s">
        <v>122</v>
      </c>
      <c r="B135" s="147">
        <f>B134</f>
        <v>116</v>
      </c>
      <c r="C135" s="124">
        <v>2</v>
      </c>
      <c r="D135" s="122" t="s">
        <v>330</v>
      </c>
      <c r="E135" s="118"/>
      <c r="F135" s="113">
        <v>5</v>
      </c>
      <c r="G135" s="113" t="s">
        <v>11</v>
      </c>
      <c r="H135" s="113" t="s">
        <v>109</v>
      </c>
      <c r="I135" s="113" t="s">
        <v>76</v>
      </c>
      <c r="J135" s="113" t="s">
        <v>108</v>
      </c>
      <c r="K135" s="109" t="s">
        <v>237</v>
      </c>
      <c r="L135" s="108" t="s">
        <v>128</v>
      </c>
      <c r="M135" s="108"/>
    </row>
    <row r="136" spans="1:13" s="90" customFormat="1" ht="51">
      <c r="A136" s="143" t="s">
        <v>122</v>
      </c>
      <c r="B136" s="147">
        <f>B135</f>
        <v>116</v>
      </c>
      <c r="C136" s="124">
        <v>3</v>
      </c>
      <c r="D136" s="122" t="s">
        <v>328</v>
      </c>
      <c r="E136" s="118"/>
      <c r="F136" s="113">
        <v>3</v>
      </c>
      <c r="G136" s="113" t="s">
        <v>11</v>
      </c>
      <c r="H136" s="113" t="s">
        <v>109</v>
      </c>
      <c r="I136" s="113" t="s">
        <v>76</v>
      </c>
      <c r="J136" s="113" t="s">
        <v>108</v>
      </c>
      <c r="K136" s="109" t="s">
        <v>231</v>
      </c>
      <c r="L136" s="108" t="s">
        <v>129</v>
      </c>
      <c r="M136" s="108"/>
    </row>
    <row r="137" spans="1:13" s="90" customFormat="1" ht="51">
      <c r="A137" s="143" t="s">
        <v>122</v>
      </c>
      <c r="B137" s="147">
        <f>B136</f>
        <v>116</v>
      </c>
      <c r="C137" s="124">
        <v>4</v>
      </c>
      <c r="D137" s="122" t="s">
        <v>327</v>
      </c>
      <c r="E137" s="118"/>
      <c r="F137" s="113">
        <v>1</v>
      </c>
      <c r="G137" s="113" t="s">
        <v>11</v>
      </c>
      <c r="H137" s="113" t="s">
        <v>109</v>
      </c>
      <c r="I137" s="113" t="s">
        <v>76</v>
      </c>
      <c r="J137" s="113" t="s">
        <v>108</v>
      </c>
      <c r="K137" s="109" t="s">
        <v>238</v>
      </c>
      <c r="L137" s="108" t="s">
        <v>130</v>
      </c>
      <c r="M137" s="108"/>
    </row>
    <row r="138" spans="1:13" s="90" customFormat="1" ht="51">
      <c r="A138" s="143" t="s">
        <v>122</v>
      </c>
      <c r="B138" s="147">
        <f>B137</f>
        <v>116</v>
      </c>
      <c r="C138" s="124">
        <v>5</v>
      </c>
      <c r="D138" s="122" t="s">
        <v>329</v>
      </c>
      <c r="E138" s="118"/>
      <c r="F138" s="113">
        <v>4</v>
      </c>
      <c r="G138" s="113" t="s">
        <v>11</v>
      </c>
      <c r="H138" s="113" t="s">
        <v>109</v>
      </c>
      <c r="I138" s="113" t="s">
        <v>76</v>
      </c>
      <c r="J138" s="113" t="s">
        <v>108</v>
      </c>
      <c r="K138" s="109" t="s">
        <v>239</v>
      </c>
      <c r="L138" s="108" t="s">
        <v>132</v>
      </c>
      <c r="M138" s="108"/>
    </row>
    <row r="139" spans="1:14" s="96" customFormat="1" ht="20.25">
      <c r="A139" s="70" t="s">
        <v>52</v>
      </c>
      <c r="B139" s="149">
        <v>117</v>
      </c>
      <c r="C139" s="145"/>
      <c r="D139" s="163"/>
      <c r="E139" s="67"/>
      <c r="F139" s="68"/>
      <c r="G139" s="65" t="s">
        <v>12</v>
      </c>
      <c r="H139" s="65" t="s">
        <v>21</v>
      </c>
      <c r="I139" s="66" t="s">
        <v>1</v>
      </c>
      <c r="J139" s="65">
        <v>2000</v>
      </c>
      <c r="K139" s="65"/>
      <c r="L139" s="63"/>
      <c r="M139" s="64" t="s">
        <v>119</v>
      </c>
      <c r="N139" s="97"/>
    </row>
    <row r="140" spans="1:13" s="90" customFormat="1" ht="25.5" customHeight="1">
      <c r="A140" s="143" t="s">
        <v>122</v>
      </c>
      <c r="B140" s="147">
        <f>B139</f>
        <v>117</v>
      </c>
      <c r="C140" s="124">
        <v>1</v>
      </c>
      <c r="D140" s="120">
        <v>0.00487349537037037</v>
      </c>
      <c r="E140" s="118"/>
      <c r="F140" s="113">
        <v>1</v>
      </c>
      <c r="G140" s="113" t="s">
        <v>12</v>
      </c>
      <c r="H140" s="113" t="s">
        <v>113</v>
      </c>
      <c r="I140" s="113" t="s">
        <v>1</v>
      </c>
      <c r="J140" s="113" t="s">
        <v>108</v>
      </c>
      <c r="K140" s="109" t="s">
        <v>240</v>
      </c>
      <c r="L140" s="108" t="s">
        <v>218</v>
      </c>
      <c r="M140" s="108"/>
    </row>
    <row r="141" spans="1:13" s="90" customFormat="1" ht="25.5" customHeight="1">
      <c r="A141" s="143" t="s">
        <v>122</v>
      </c>
      <c r="B141" s="147">
        <f>B140</f>
        <v>117</v>
      </c>
      <c r="C141" s="124">
        <v>2</v>
      </c>
      <c r="D141" s="120">
        <v>0.004926273148148148</v>
      </c>
      <c r="E141" s="118"/>
      <c r="F141" s="113">
        <v>2</v>
      </c>
      <c r="G141" s="113" t="s">
        <v>12</v>
      </c>
      <c r="H141" s="113" t="s">
        <v>113</v>
      </c>
      <c r="I141" s="113" t="s">
        <v>1</v>
      </c>
      <c r="J141" s="113" t="s">
        <v>108</v>
      </c>
      <c r="K141" s="109" t="s">
        <v>238</v>
      </c>
      <c r="L141" s="108" t="s">
        <v>249</v>
      </c>
      <c r="M141" s="108"/>
    </row>
    <row r="142" spans="1:24" s="117" customFormat="1" ht="25.5" customHeight="1">
      <c r="A142" s="143" t="s">
        <v>122</v>
      </c>
      <c r="B142" s="147">
        <f>B141</f>
        <v>117</v>
      </c>
      <c r="C142" s="124">
        <v>3</v>
      </c>
      <c r="D142" s="120">
        <v>0.004960879629629629</v>
      </c>
      <c r="E142" s="118"/>
      <c r="F142" s="113">
        <v>5</v>
      </c>
      <c r="G142" s="113" t="s">
        <v>12</v>
      </c>
      <c r="H142" s="113" t="s">
        <v>113</v>
      </c>
      <c r="I142" s="113" t="s">
        <v>1</v>
      </c>
      <c r="J142" s="113" t="s">
        <v>108</v>
      </c>
      <c r="K142" s="109" t="s">
        <v>252</v>
      </c>
      <c r="L142" s="108" t="s">
        <v>219</v>
      </c>
      <c r="M142" s="108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</row>
    <row r="143" spans="1:13" s="90" customFormat="1" ht="25.5" customHeight="1">
      <c r="A143" s="143" t="s">
        <v>122</v>
      </c>
      <c r="B143" s="147">
        <f>B142</f>
        <v>117</v>
      </c>
      <c r="C143" s="124">
        <v>4</v>
      </c>
      <c r="D143" s="120">
        <v>0.005120949074074074</v>
      </c>
      <c r="E143" s="118"/>
      <c r="F143" s="113">
        <v>4</v>
      </c>
      <c r="G143" s="113" t="s">
        <v>12</v>
      </c>
      <c r="H143" s="113" t="s">
        <v>113</v>
      </c>
      <c r="I143" s="113" t="s">
        <v>1</v>
      </c>
      <c r="J143" s="113" t="s">
        <v>108</v>
      </c>
      <c r="K143" s="109" t="s">
        <v>235</v>
      </c>
      <c r="L143" s="108" t="s">
        <v>220</v>
      </c>
      <c r="M143" s="108"/>
    </row>
    <row r="144" spans="1:14" s="96" customFormat="1" ht="19.5" customHeight="1">
      <c r="A144" s="70" t="s">
        <v>52</v>
      </c>
      <c r="B144" s="127">
        <v>118</v>
      </c>
      <c r="C144" s="145"/>
      <c r="D144" s="163"/>
      <c r="E144" s="67"/>
      <c r="F144" s="68"/>
      <c r="G144" s="65" t="s">
        <v>11</v>
      </c>
      <c r="H144" s="65" t="s">
        <v>60</v>
      </c>
      <c r="I144" s="66" t="s">
        <v>66</v>
      </c>
      <c r="J144" s="65">
        <v>2000</v>
      </c>
      <c r="K144" s="65"/>
      <c r="L144" s="63"/>
      <c r="M144" s="64" t="s">
        <v>119</v>
      </c>
      <c r="N144" s="97"/>
    </row>
    <row r="145" spans="1:24" s="117" customFormat="1" ht="15.75" customHeight="1">
      <c r="A145" s="107" t="s">
        <v>122</v>
      </c>
      <c r="B145" s="110">
        <f aca="true" t="shared" si="8" ref="B145:B150">B144</f>
        <v>118</v>
      </c>
      <c r="C145" s="124">
        <v>1</v>
      </c>
      <c r="D145" s="122" t="s">
        <v>336</v>
      </c>
      <c r="E145" s="118"/>
      <c r="F145" s="113">
        <v>7</v>
      </c>
      <c r="G145" s="113" t="s">
        <v>11</v>
      </c>
      <c r="H145" s="113" t="s">
        <v>116</v>
      </c>
      <c r="I145" s="113" t="s">
        <v>66</v>
      </c>
      <c r="J145" s="113" t="s">
        <v>108</v>
      </c>
      <c r="K145" s="109" t="s">
        <v>55</v>
      </c>
      <c r="L145" s="108" t="s">
        <v>163</v>
      </c>
      <c r="M145" s="108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</row>
    <row r="146" spans="1:13" s="90" customFormat="1" ht="15.75" customHeight="1">
      <c r="A146" s="107" t="s">
        <v>122</v>
      </c>
      <c r="B146" s="126">
        <f t="shared" si="8"/>
        <v>118</v>
      </c>
      <c r="C146" s="124">
        <v>2</v>
      </c>
      <c r="D146" s="122" t="s">
        <v>332</v>
      </c>
      <c r="E146" s="118"/>
      <c r="F146" s="113">
        <v>2</v>
      </c>
      <c r="G146" s="113" t="s">
        <v>11</v>
      </c>
      <c r="H146" s="113" t="s">
        <v>116</v>
      </c>
      <c r="I146" s="113" t="s">
        <v>66</v>
      </c>
      <c r="J146" s="113" t="s">
        <v>108</v>
      </c>
      <c r="K146" s="109" t="s">
        <v>58</v>
      </c>
      <c r="L146" s="108" t="s">
        <v>70</v>
      </c>
      <c r="M146" s="108"/>
    </row>
    <row r="147" spans="1:13" s="90" customFormat="1" ht="15.75" customHeight="1">
      <c r="A147" s="107" t="s">
        <v>122</v>
      </c>
      <c r="B147" s="126">
        <f t="shared" si="8"/>
        <v>118</v>
      </c>
      <c r="C147" s="124">
        <v>3</v>
      </c>
      <c r="D147" s="122" t="s">
        <v>335</v>
      </c>
      <c r="E147" s="118"/>
      <c r="F147" s="113">
        <v>6</v>
      </c>
      <c r="G147" s="113" t="s">
        <v>11</v>
      </c>
      <c r="H147" s="113" t="s">
        <v>116</v>
      </c>
      <c r="I147" s="113" t="s">
        <v>66</v>
      </c>
      <c r="J147" s="113" t="s">
        <v>108</v>
      </c>
      <c r="K147" s="109" t="s">
        <v>58</v>
      </c>
      <c r="L147" s="108" t="s">
        <v>69</v>
      </c>
      <c r="M147" s="108"/>
    </row>
    <row r="148" spans="1:13" s="90" customFormat="1" ht="15.75" customHeight="1">
      <c r="A148" s="107" t="s">
        <v>122</v>
      </c>
      <c r="B148" s="126">
        <f t="shared" si="8"/>
        <v>118</v>
      </c>
      <c r="C148" s="124">
        <v>4</v>
      </c>
      <c r="D148" s="122" t="s">
        <v>333</v>
      </c>
      <c r="E148" s="118"/>
      <c r="F148" s="113">
        <v>3</v>
      </c>
      <c r="G148" s="113" t="s">
        <v>11</v>
      </c>
      <c r="H148" s="113" t="s">
        <v>116</v>
      </c>
      <c r="I148" s="113" t="s">
        <v>66</v>
      </c>
      <c r="J148" s="113" t="s">
        <v>108</v>
      </c>
      <c r="K148" s="109" t="s">
        <v>33</v>
      </c>
      <c r="L148" s="108" t="s">
        <v>67</v>
      </c>
      <c r="M148" s="108"/>
    </row>
    <row r="149" spans="1:13" s="90" customFormat="1" ht="15.75" customHeight="1">
      <c r="A149" s="107" t="s">
        <v>122</v>
      </c>
      <c r="B149" s="126">
        <f t="shared" si="8"/>
        <v>118</v>
      </c>
      <c r="C149" s="124">
        <v>5</v>
      </c>
      <c r="D149" s="122" t="s">
        <v>337</v>
      </c>
      <c r="E149" s="118"/>
      <c r="F149" s="113">
        <v>8</v>
      </c>
      <c r="G149" s="113" t="s">
        <v>11</v>
      </c>
      <c r="H149" s="113" t="s">
        <v>116</v>
      </c>
      <c r="I149" s="113" t="s">
        <v>66</v>
      </c>
      <c r="J149" s="113" t="s">
        <v>108</v>
      </c>
      <c r="K149" s="109" t="s">
        <v>56</v>
      </c>
      <c r="L149" s="108" t="s">
        <v>68</v>
      </c>
      <c r="M149" s="108"/>
    </row>
    <row r="150" spans="1:13" s="90" customFormat="1" ht="15.75" customHeight="1">
      <c r="A150" s="107" t="s">
        <v>122</v>
      </c>
      <c r="B150" s="126">
        <f t="shared" si="8"/>
        <v>118</v>
      </c>
      <c r="C150" s="124">
        <v>6</v>
      </c>
      <c r="D150" s="122" t="s">
        <v>334</v>
      </c>
      <c r="E150" s="118"/>
      <c r="F150" s="113">
        <v>4</v>
      </c>
      <c r="G150" s="113" t="s">
        <v>11</v>
      </c>
      <c r="H150" s="113" t="s">
        <v>116</v>
      </c>
      <c r="I150" s="113" t="s">
        <v>66</v>
      </c>
      <c r="J150" s="113" t="s">
        <v>108</v>
      </c>
      <c r="K150" s="109" t="s">
        <v>55</v>
      </c>
      <c r="L150" s="108" t="s">
        <v>162</v>
      </c>
      <c r="M150" s="108"/>
    </row>
    <row r="151" spans="1:14" s="96" customFormat="1" ht="20.25">
      <c r="A151" s="70" t="s">
        <v>52</v>
      </c>
      <c r="B151" s="64">
        <v>119</v>
      </c>
      <c r="C151" s="145"/>
      <c r="D151" s="163"/>
      <c r="E151" s="67"/>
      <c r="F151" s="68"/>
      <c r="G151" s="65" t="s">
        <v>12</v>
      </c>
      <c r="H151" s="65" t="s">
        <v>60</v>
      </c>
      <c r="I151" s="66" t="s">
        <v>72</v>
      </c>
      <c r="J151" s="65">
        <v>2000</v>
      </c>
      <c r="K151" s="65"/>
      <c r="L151" s="63"/>
      <c r="M151" s="64" t="s">
        <v>119</v>
      </c>
      <c r="N151" s="97"/>
    </row>
    <row r="152" spans="1:13" s="90" customFormat="1" ht="25.5" customHeight="1">
      <c r="A152" s="107" t="s">
        <v>122</v>
      </c>
      <c r="B152" s="110">
        <f>B151</f>
        <v>119</v>
      </c>
      <c r="C152" s="179">
        <v>1</v>
      </c>
      <c r="D152" s="120">
        <v>0.004764236111111111</v>
      </c>
      <c r="E152" s="118"/>
      <c r="F152" s="113">
        <v>5</v>
      </c>
      <c r="G152" s="113" t="s">
        <v>12</v>
      </c>
      <c r="H152" s="113" t="s">
        <v>114</v>
      </c>
      <c r="I152" s="113" t="s">
        <v>72</v>
      </c>
      <c r="J152" s="113" t="s">
        <v>108</v>
      </c>
      <c r="K152" s="109" t="s">
        <v>231</v>
      </c>
      <c r="L152" s="108" t="s">
        <v>224</v>
      </c>
      <c r="M152" s="108"/>
    </row>
    <row r="153" spans="1:13" s="90" customFormat="1" ht="25.5" customHeight="1">
      <c r="A153" s="107" t="s">
        <v>122</v>
      </c>
      <c r="B153" s="110">
        <f>B152</f>
        <v>119</v>
      </c>
      <c r="C153" s="134">
        <v>2</v>
      </c>
      <c r="D153" s="120">
        <v>0.0048447916666666665</v>
      </c>
      <c r="E153" s="118"/>
      <c r="F153" s="113">
        <v>3</v>
      </c>
      <c r="G153" s="113" t="s">
        <v>12</v>
      </c>
      <c r="H153" s="113" t="s">
        <v>114</v>
      </c>
      <c r="I153" s="113" t="s">
        <v>72</v>
      </c>
      <c r="J153" s="113" t="s">
        <v>108</v>
      </c>
      <c r="K153" s="109" t="s">
        <v>252</v>
      </c>
      <c r="L153" s="108" t="s">
        <v>225</v>
      </c>
      <c r="M153" s="108"/>
    </row>
    <row r="154" spans="1:13" s="90" customFormat="1" ht="25.5" customHeight="1">
      <c r="A154" s="107" t="s">
        <v>122</v>
      </c>
      <c r="B154" s="110">
        <f>B153</f>
        <v>119</v>
      </c>
      <c r="C154" s="179">
        <v>3</v>
      </c>
      <c r="D154" s="120">
        <v>0.004872222222222222</v>
      </c>
      <c r="E154" s="118"/>
      <c r="F154" s="113">
        <v>2</v>
      </c>
      <c r="G154" s="113" t="s">
        <v>12</v>
      </c>
      <c r="H154" s="113" t="s">
        <v>114</v>
      </c>
      <c r="I154" s="113" t="s">
        <v>72</v>
      </c>
      <c r="J154" s="113" t="s">
        <v>108</v>
      </c>
      <c r="K154" s="109" t="s">
        <v>251</v>
      </c>
      <c r="L154" s="108" t="s">
        <v>223</v>
      </c>
      <c r="M154" s="108"/>
    </row>
    <row r="155" spans="1:24" s="117" customFormat="1" ht="25.5" customHeight="1">
      <c r="A155" s="107" t="s">
        <v>122</v>
      </c>
      <c r="B155" s="110">
        <f>B154</f>
        <v>119</v>
      </c>
      <c r="C155" s="179">
        <v>4</v>
      </c>
      <c r="D155" s="120">
        <v>0.005142592592592593</v>
      </c>
      <c r="E155" s="118"/>
      <c r="F155" s="113">
        <v>1</v>
      </c>
      <c r="G155" s="113" t="s">
        <v>12</v>
      </c>
      <c r="H155" s="113" t="s">
        <v>114</v>
      </c>
      <c r="I155" s="113" t="s">
        <v>72</v>
      </c>
      <c r="J155" s="113" t="s">
        <v>108</v>
      </c>
      <c r="K155" s="109" t="s">
        <v>237</v>
      </c>
      <c r="L155" s="108" t="s">
        <v>247</v>
      </c>
      <c r="M155" s="108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</row>
    <row r="156" spans="1:14" s="96" customFormat="1" ht="20.25">
      <c r="A156" s="70" t="s">
        <v>52</v>
      </c>
      <c r="B156" s="64">
        <v>120</v>
      </c>
      <c r="C156" s="145"/>
      <c r="D156" s="163"/>
      <c r="E156" s="67"/>
      <c r="F156" s="68"/>
      <c r="G156" s="65" t="s">
        <v>12</v>
      </c>
      <c r="H156" s="65" t="s">
        <v>13</v>
      </c>
      <c r="I156" s="66" t="s">
        <v>3</v>
      </c>
      <c r="J156" s="65">
        <v>2000</v>
      </c>
      <c r="K156" s="65"/>
      <c r="L156" s="63"/>
      <c r="M156" s="64" t="s">
        <v>119</v>
      </c>
      <c r="N156" s="97"/>
    </row>
    <row r="157" spans="1:13" s="90" customFormat="1" ht="51.75" customHeight="1">
      <c r="A157" s="107" t="s">
        <v>122</v>
      </c>
      <c r="B157" s="110">
        <f>B156</f>
        <v>120</v>
      </c>
      <c r="C157" s="124">
        <v>1</v>
      </c>
      <c r="D157" s="122" t="s">
        <v>342</v>
      </c>
      <c r="E157" s="118"/>
      <c r="F157" s="113">
        <v>5</v>
      </c>
      <c r="G157" s="113" t="s">
        <v>12</v>
      </c>
      <c r="H157" s="113" t="s">
        <v>110</v>
      </c>
      <c r="I157" s="113" t="s">
        <v>3</v>
      </c>
      <c r="J157" s="113" t="s">
        <v>108</v>
      </c>
      <c r="K157" s="109" t="s">
        <v>233</v>
      </c>
      <c r="L157" s="108" t="s">
        <v>168</v>
      </c>
      <c r="M157" s="108"/>
    </row>
    <row r="158" spans="1:13" s="90" customFormat="1" ht="51.75" customHeight="1">
      <c r="A158" s="107" t="s">
        <v>122</v>
      </c>
      <c r="B158" s="110">
        <f>B157</f>
        <v>120</v>
      </c>
      <c r="C158" s="124">
        <v>2</v>
      </c>
      <c r="D158" s="122" t="s">
        <v>341</v>
      </c>
      <c r="E158" s="118"/>
      <c r="F158" s="113">
        <v>4</v>
      </c>
      <c r="G158" s="113" t="s">
        <v>12</v>
      </c>
      <c r="H158" s="113" t="s">
        <v>110</v>
      </c>
      <c r="I158" s="113" t="s">
        <v>3</v>
      </c>
      <c r="J158" s="113" t="s">
        <v>108</v>
      </c>
      <c r="K158" s="109" t="s">
        <v>239</v>
      </c>
      <c r="L158" s="108" t="s">
        <v>170</v>
      </c>
      <c r="M158" s="108"/>
    </row>
    <row r="159" spans="1:13" s="90" customFormat="1" ht="51.75" customHeight="1">
      <c r="A159" s="107" t="s">
        <v>122</v>
      </c>
      <c r="B159" s="110">
        <f>B158</f>
        <v>120</v>
      </c>
      <c r="C159" s="124">
        <v>3</v>
      </c>
      <c r="D159" s="122" t="s">
        <v>339</v>
      </c>
      <c r="E159" s="118"/>
      <c r="F159" s="113">
        <v>2</v>
      </c>
      <c r="G159" s="113" t="s">
        <v>12</v>
      </c>
      <c r="H159" s="113" t="s">
        <v>110</v>
      </c>
      <c r="I159" s="113" t="s">
        <v>3</v>
      </c>
      <c r="J159" s="113" t="s">
        <v>108</v>
      </c>
      <c r="K159" s="109" t="s">
        <v>238</v>
      </c>
      <c r="L159" s="108" t="s">
        <v>167</v>
      </c>
      <c r="M159" s="108"/>
    </row>
    <row r="160" spans="1:13" s="90" customFormat="1" ht="51.75" customHeight="1">
      <c r="A160" s="107" t="s">
        <v>122</v>
      </c>
      <c r="B160" s="110">
        <f>B159</f>
        <v>120</v>
      </c>
      <c r="C160" s="124">
        <v>4</v>
      </c>
      <c r="D160" s="122" t="s">
        <v>340</v>
      </c>
      <c r="E160" s="118"/>
      <c r="F160" s="113">
        <v>3</v>
      </c>
      <c r="G160" s="113" t="s">
        <v>12</v>
      </c>
      <c r="H160" s="113" t="s">
        <v>110</v>
      </c>
      <c r="I160" s="113" t="s">
        <v>3</v>
      </c>
      <c r="J160" s="113" t="s">
        <v>108</v>
      </c>
      <c r="K160" s="109" t="s">
        <v>236</v>
      </c>
      <c r="L160" s="108" t="s">
        <v>171</v>
      </c>
      <c r="M160" s="108"/>
    </row>
    <row r="161" spans="1:13" s="90" customFormat="1" ht="51.75" customHeight="1">
      <c r="A161" s="107" t="s">
        <v>122</v>
      </c>
      <c r="B161" s="110">
        <f>B160</f>
        <v>120</v>
      </c>
      <c r="C161" s="124">
        <v>5</v>
      </c>
      <c r="D161" s="122" t="s">
        <v>338</v>
      </c>
      <c r="E161" s="118"/>
      <c r="F161" s="113">
        <v>1</v>
      </c>
      <c r="G161" s="113" t="s">
        <v>12</v>
      </c>
      <c r="H161" s="113" t="s">
        <v>110</v>
      </c>
      <c r="I161" s="113" t="s">
        <v>3</v>
      </c>
      <c r="J161" s="113" t="s">
        <v>108</v>
      </c>
      <c r="K161" s="109" t="s">
        <v>232</v>
      </c>
      <c r="L161" s="108" t="s">
        <v>169</v>
      </c>
      <c r="M161" s="108"/>
    </row>
    <row r="162" spans="1:14" s="96" customFormat="1" ht="20.25">
      <c r="A162" s="70" t="s">
        <v>52</v>
      </c>
      <c r="B162" s="144">
        <v>121</v>
      </c>
      <c r="C162" s="145"/>
      <c r="D162" s="163"/>
      <c r="E162" s="67"/>
      <c r="F162" s="68"/>
      <c r="G162" s="65" t="s">
        <v>12</v>
      </c>
      <c r="H162" s="65" t="s">
        <v>21</v>
      </c>
      <c r="I162" s="66" t="s">
        <v>66</v>
      </c>
      <c r="J162" s="65">
        <v>1000</v>
      </c>
      <c r="K162" s="65"/>
      <c r="L162" s="63"/>
      <c r="M162" s="64" t="s">
        <v>119</v>
      </c>
      <c r="N162" s="97"/>
    </row>
    <row r="163" spans="1:13" s="90" customFormat="1" ht="15.75" customHeight="1">
      <c r="A163" s="143" t="s">
        <v>122</v>
      </c>
      <c r="B163" s="147">
        <f aca="true" t="shared" si="9" ref="B163:B172">B162</f>
        <v>121</v>
      </c>
      <c r="C163" s="124">
        <v>1</v>
      </c>
      <c r="D163" s="122" t="s">
        <v>347</v>
      </c>
      <c r="E163" s="118">
        <v>1</v>
      </c>
      <c r="F163" s="113">
        <v>19</v>
      </c>
      <c r="G163" s="113" t="s">
        <v>12</v>
      </c>
      <c r="H163" s="113" t="s">
        <v>113</v>
      </c>
      <c r="I163" s="113" t="s">
        <v>66</v>
      </c>
      <c r="J163" s="113" t="s">
        <v>108</v>
      </c>
      <c r="K163" s="109" t="s">
        <v>35</v>
      </c>
      <c r="L163" s="108" t="s">
        <v>215</v>
      </c>
      <c r="M163" s="108"/>
    </row>
    <row r="164" spans="1:13" s="90" customFormat="1" ht="15.75" customHeight="1">
      <c r="A164" s="143" t="s">
        <v>122</v>
      </c>
      <c r="B164" s="147">
        <f t="shared" si="9"/>
        <v>121</v>
      </c>
      <c r="C164" s="124">
        <v>2</v>
      </c>
      <c r="D164" s="122" t="s">
        <v>345</v>
      </c>
      <c r="E164" s="118">
        <v>1</v>
      </c>
      <c r="F164" s="113">
        <v>10</v>
      </c>
      <c r="G164" s="113" t="s">
        <v>12</v>
      </c>
      <c r="H164" s="113" t="s">
        <v>113</v>
      </c>
      <c r="I164" s="113" t="s">
        <v>66</v>
      </c>
      <c r="J164" s="113" t="s">
        <v>108</v>
      </c>
      <c r="K164" s="109" t="s">
        <v>35</v>
      </c>
      <c r="L164" s="108" t="s">
        <v>216</v>
      </c>
      <c r="M164" s="108"/>
    </row>
    <row r="165" spans="1:13" s="90" customFormat="1" ht="15.75" customHeight="1">
      <c r="A165" s="143" t="s">
        <v>122</v>
      </c>
      <c r="B165" s="147">
        <f t="shared" si="9"/>
        <v>121</v>
      </c>
      <c r="C165" s="124">
        <v>3</v>
      </c>
      <c r="D165" s="122" t="s">
        <v>344</v>
      </c>
      <c r="E165" s="118">
        <v>1</v>
      </c>
      <c r="F165" s="113">
        <v>7</v>
      </c>
      <c r="G165" s="113" t="s">
        <v>12</v>
      </c>
      <c r="H165" s="113" t="s">
        <v>113</v>
      </c>
      <c r="I165" s="113" t="s">
        <v>66</v>
      </c>
      <c r="J165" s="113" t="s">
        <v>108</v>
      </c>
      <c r="K165" s="109" t="s">
        <v>65</v>
      </c>
      <c r="L165" s="108" t="s">
        <v>209</v>
      </c>
      <c r="M165" s="108"/>
    </row>
    <row r="166" spans="1:13" s="90" customFormat="1" ht="15.75" customHeight="1">
      <c r="A166" s="143" t="s">
        <v>122</v>
      </c>
      <c r="B166" s="147">
        <f t="shared" si="9"/>
        <v>121</v>
      </c>
      <c r="C166" s="124">
        <v>4</v>
      </c>
      <c r="D166" s="122" t="s">
        <v>343</v>
      </c>
      <c r="E166" s="118">
        <v>1</v>
      </c>
      <c r="F166" s="113">
        <v>4</v>
      </c>
      <c r="G166" s="113" t="s">
        <v>12</v>
      </c>
      <c r="H166" s="113" t="s">
        <v>113</v>
      </c>
      <c r="I166" s="113" t="s">
        <v>66</v>
      </c>
      <c r="J166" s="113" t="s">
        <v>108</v>
      </c>
      <c r="K166" s="109" t="s">
        <v>35</v>
      </c>
      <c r="L166" s="108" t="s">
        <v>217</v>
      </c>
      <c r="M166" s="108"/>
    </row>
    <row r="167" spans="1:22" s="117" customFormat="1" ht="15.75" customHeight="1">
      <c r="A167" s="143" t="s">
        <v>122</v>
      </c>
      <c r="B167" s="147">
        <f t="shared" si="9"/>
        <v>121</v>
      </c>
      <c r="C167" s="124">
        <v>5</v>
      </c>
      <c r="D167" s="122" t="s">
        <v>348</v>
      </c>
      <c r="E167" s="118">
        <v>1</v>
      </c>
      <c r="F167" s="113">
        <v>21</v>
      </c>
      <c r="G167" s="113" t="s">
        <v>12</v>
      </c>
      <c r="H167" s="113" t="s">
        <v>113</v>
      </c>
      <c r="I167" s="113" t="s">
        <v>66</v>
      </c>
      <c r="J167" s="113" t="s">
        <v>108</v>
      </c>
      <c r="K167" s="109" t="s">
        <v>58</v>
      </c>
      <c r="L167" s="108" t="s">
        <v>213</v>
      </c>
      <c r="M167" s="108"/>
      <c r="N167" s="90"/>
      <c r="O167" s="90"/>
      <c r="P167" s="90"/>
      <c r="Q167" s="90"/>
      <c r="R167" s="90"/>
      <c r="S167" s="90"/>
      <c r="T167" s="90"/>
      <c r="U167" s="90"/>
      <c r="V167" s="90"/>
    </row>
    <row r="168" spans="1:13" s="90" customFormat="1" ht="15.75" customHeight="1">
      <c r="A168" s="143" t="s">
        <v>122</v>
      </c>
      <c r="B168" s="147">
        <f t="shared" si="9"/>
        <v>121</v>
      </c>
      <c r="C168" s="124">
        <v>6</v>
      </c>
      <c r="D168" s="122" t="s">
        <v>346</v>
      </c>
      <c r="E168" s="118">
        <v>1</v>
      </c>
      <c r="F168" s="113">
        <v>16</v>
      </c>
      <c r="G168" s="113" t="s">
        <v>12</v>
      </c>
      <c r="H168" s="113" t="s">
        <v>113</v>
      </c>
      <c r="I168" s="113" t="s">
        <v>66</v>
      </c>
      <c r="J168" s="113" t="s">
        <v>108</v>
      </c>
      <c r="K168" s="109" t="s">
        <v>50</v>
      </c>
      <c r="L168" s="108" t="s">
        <v>214</v>
      </c>
      <c r="M168" s="108"/>
    </row>
    <row r="169" spans="1:13" s="90" customFormat="1" ht="15.75" customHeight="1">
      <c r="A169" s="143" t="s">
        <v>122</v>
      </c>
      <c r="B169" s="154">
        <f t="shared" si="9"/>
        <v>121</v>
      </c>
      <c r="C169" s="124">
        <v>1</v>
      </c>
      <c r="D169" s="120">
        <v>0.005082638888888889</v>
      </c>
      <c r="E169" s="161">
        <v>2</v>
      </c>
      <c r="F169" s="113">
        <v>20</v>
      </c>
      <c r="G169" s="113" t="s">
        <v>12</v>
      </c>
      <c r="H169" s="113" t="s">
        <v>113</v>
      </c>
      <c r="I169" s="113" t="s">
        <v>66</v>
      </c>
      <c r="J169" s="113" t="s">
        <v>108</v>
      </c>
      <c r="K169" s="109" t="s">
        <v>84</v>
      </c>
      <c r="L169" s="108" t="s">
        <v>211</v>
      </c>
      <c r="M169" s="108"/>
    </row>
    <row r="170" spans="1:13" s="90" customFormat="1" ht="15.75" customHeight="1">
      <c r="A170" s="143" t="s">
        <v>122</v>
      </c>
      <c r="B170" s="147">
        <f t="shared" si="9"/>
        <v>121</v>
      </c>
      <c r="C170" s="124">
        <v>2</v>
      </c>
      <c r="D170" s="120">
        <v>0.005178356481481481</v>
      </c>
      <c r="E170" s="125">
        <v>2</v>
      </c>
      <c r="F170" s="113">
        <v>9</v>
      </c>
      <c r="G170" s="113" t="s">
        <v>12</v>
      </c>
      <c r="H170" s="113" t="s">
        <v>113</v>
      </c>
      <c r="I170" s="113" t="s">
        <v>66</v>
      </c>
      <c r="J170" s="113" t="s">
        <v>108</v>
      </c>
      <c r="K170" s="109" t="s">
        <v>62</v>
      </c>
      <c r="L170" s="108" t="s">
        <v>210</v>
      </c>
      <c r="M170" s="108"/>
    </row>
    <row r="171" spans="1:13" s="90" customFormat="1" ht="15.75" customHeight="1">
      <c r="A171" s="143" t="s">
        <v>122</v>
      </c>
      <c r="B171" s="147">
        <f t="shared" si="9"/>
        <v>121</v>
      </c>
      <c r="C171" s="124">
        <v>3</v>
      </c>
      <c r="D171" s="120">
        <v>0.005192592592592592</v>
      </c>
      <c r="E171" s="125">
        <v>2</v>
      </c>
      <c r="F171" s="113">
        <v>3</v>
      </c>
      <c r="G171" s="113" t="s">
        <v>12</v>
      </c>
      <c r="H171" s="113" t="s">
        <v>113</v>
      </c>
      <c r="I171" s="113" t="s">
        <v>66</v>
      </c>
      <c r="J171" s="113" t="s">
        <v>108</v>
      </c>
      <c r="K171" s="109" t="s">
        <v>33</v>
      </c>
      <c r="L171" s="108" t="s">
        <v>117</v>
      </c>
      <c r="M171" s="108"/>
    </row>
    <row r="172" spans="1:13" s="90" customFormat="1" ht="15.75" customHeight="1">
      <c r="A172" s="143" t="s">
        <v>122</v>
      </c>
      <c r="B172" s="147">
        <f t="shared" si="9"/>
        <v>121</v>
      </c>
      <c r="C172" s="124">
        <v>4</v>
      </c>
      <c r="D172" s="120">
        <v>0.0053761574074074085</v>
      </c>
      <c r="E172" s="125">
        <v>2</v>
      </c>
      <c r="F172" s="113">
        <v>14</v>
      </c>
      <c r="G172" s="113" t="s">
        <v>12</v>
      </c>
      <c r="H172" s="113" t="s">
        <v>113</v>
      </c>
      <c r="I172" s="113" t="s">
        <v>66</v>
      </c>
      <c r="J172" s="113" t="s">
        <v>108</v>
      </c>
      <c r="K172" s="109" t="s">
        <v>59</v>
      </c>
      <c r="L172" s="108" t="s">
        <v>212</v>
      </c>
      <c r="M172" s="108"/>
    </row>
    <row r="173" spans="1:14" s="96" customFormat="1" ht="20.25">
      <c r="A173" s="70" t="s">
        <v>52</v>
      </c>
      <c r="B173" s="127">
        <v>122</v>
      </c>
      <c r="C173" s="141"/>
      <c r="D173" s="164"/>
      <c r="E173" s="142"/>
      <c r="F173" s="68"/>
      <c r="G173" s="65" t="s">
        <v>9</v>
      </c>
      <c r="H173" s="65" t="s">
        <v>121</v>
      </c>
      <c r="I173" s="66" t="s">
        <v>72</v>
      </c>
      <c r="J173" s="65">
        <v>1000</v>
      </c>
      <c r="K173" s="65"/>
      <c r="L173" s="63"/>
      <c r="M173" s="64" t="s">
        <v>119</v>
      </c>
      <c r="N173" s="97"/>
    </row>
    <row r="174" spans="1:14" s="96" customFormat="1" ht="20.25">
      <c r="A174" s="70" t="s">
        <v>52</v>
      </c>
      <c r="B174" s="144">
        <v>123</v>
      </c>
      <c r="C174" s="129"/>
      <c r="D174" s="133"/>
      <c r="E174" s="130"/>
      <c r="F174" s="68"/>
      <c r="G174" s="65" t="s">
        <v>11</v>
      </c>
      <c r="H174" s="65" t="s">
        <v>21</v>
      </c>
      <c r="I174" s="66" t="s">
        <v>4</v>
      </c>
      <c r="J174" s="65">
        <v>2000</v>
      </c>
      <c r="K174" s="65"/>
      <c r="L174" s="63"/>
      <c r="M174" s="64" t="s">
        <v>119</v>
      </c>
      <c r="N174" s="97"/>
    </row>
    <row r="175" spans="1:13" s="90" customFormat="1" ht="120" customHeight="1">
      <c r="A175" s="143" t="s">
        <v>122</v>
      </c>
      <c r="B175" s="180">
        <f>B174</f>
        <v>123</v>
      </c>
      <c r="C175" s="181">
        <v>1</v>
      </c>
      <c r="D175" s="182" t="s">
        <v>349</v>
      </c>
      <c r="E175" s="183"/>
      <c r="F175" s="113">
        <v>1</v>
      </c>
      <c r="G175" s="113" t="s">
        <v>11</v>
      </c>
      <c r="H175" s="113" t="s">
        <v>107</v>
      </c>
      <c r="I175" s="113" t="s">
        <v>4</v>
      </c>
      <c r="J175" s="113" t="s">
        <v>108</v>
      </c>
      <c r="K175" s="109" t="s">
        <v>232</v>
      </c>
      <c r="L175" s="108" t="s">
        <v>260</v>
      </c>
      <c r="M175" s="108"/>
    </row>
    <row r="176" spans="1:13" s="90" customFormat="1" ht="120" customHeight="1">
      <c r="A176" s="143" t="s">
        <v>122</v>
      </c>
      <c r="B176" s="180">
        <f>B175</f>
        <v>123</v>
      </c>
      <c r="C176" s="181">
        <v>2</v>
      </c>
      <c r="D176" s="182" t="s">
        <v>351</v>
      </c>
      <c r="E176" s="183"/>
      <c r="F176" s="113">
        <v>3</v>
      </c>
      <c r="G176" s="113" t="s">
        <v>11</v>
      </c>
      <c r="H176" s="113" t="s">
        <v>107</v>
      </c>
      <c r="I176" s="113" t="s">
        <v>4</v>
      </c>
      <c r="J176" s="113" t="s">
        <v>108</v>
      </c>
      <c r="K176" s="109" t="s">
        <v>235</v>
      </c>
      <c r="L176" s="108" t="s">
        <v>161</v>
      </c>
      <c r="M176" s="108"/>
    </row>
    <row r="177" spans="1:13" s="90" customFormat="1" ht="120" customHeight="1">
      <c r="A177" s="143" t="s">
        <v>122</v>
      </c>
      <c r="B177" s="180">
        <f>B176</f>
        <v>123</v>
      </c>
      <c r="C177" s="181">
        <v>3</v>
      </c>
      <c r="D177" s="182" t="s">
        <v>350</v>
      </c>
      <c r="E177" s="183"/>
      <c r="F177" s="113">
        <v>2</v>
      </c>
      <c r="G177" s="113" t="s">
        <v>11</v>
      </c>
      <c r="H177" s="113" t="s">
        <v>107</v>
      </c>
      <c r="I177" s="113" t="s">
        <v>4</v>
      </c>
      <c r="J177" s="113" t="s">
        <v>108</v>
      </c>
      <c r="K177" s="109" t="s">
        <v>235</v>
      </c>
      <c r="L177" s="108" t="s">
        <v>160</v>
      </c>
      <c r="M177" s="108"/>
    </row>
    <row r="178" spans="1:13" s="90" customFormat="1" ht="120" customHeight="1">
      <c r="A178" s="143" t="s">
        <v>122</v>
      </c>
      <c r="B178" s="180">
        <f>B177</f>
        <v>123</v>
      </c>
      <c r="C178" s="181"/>
      <c r="D178" s="184" t="s">
        <v>352</v>
      </c>
      <c r="E178" s="183"/>
      <c r="F178" s="113">
        <v>5</v>
      </c>
      <c r="G178" s="113" t="s">
        <v>11</v>
      </c>
      <c r="H178" s="113" t="s">
        <v>107</v>
      </c>
      <c r="I178" s="113" t="s">
        <v>4</v>
      </c>
      <c r="J178" s="113" t="s">
        <v>108</v>
      </c>
      <c r="K178" s="109" t="s">
        <v>252</v>
      </c>
      <c r="L178" s="108" t="s">
        <v>257</v>
      </c>
      <c r="M178" s="108"/>
    </row>
    <row r="179" spans="1:15" ht="18">
      <c r="A179" s="91"/>
      <c r="B179" s="99"/>
      <c r="C179" s="100"/>
      <c r="D179" s="101"/>
      <c r="E179" s="101"/>
      <c r="F179" s="102"/>
      <c r="G179" s="103"/>
      <c r="H179" s="103"/>
      <c r="I179" s="103"/>
      <c r="J179" s="102"/>
      <c r="K179" s="104"/>
      <c r="L179" s="105"/>
      <c r="M179" s="95"/>
      <c r="N179" s="94"/>
      <c r="O179" s="95"/>
    </row>
    <row r="180" spans="1:15" ht="18">
      <c r="A180" s="91"/>
      <c r="B180" s="99"/>
      <c r="C180" s="100"/>
      <c r="D180" s="101"/>
      <c r="E180" s="101"/>
      <c r="F180" s="102"/>
      <c r="G180" s="103"/>
      <c r="H180" s="103"/>
      <c r="I180" s="103"/>
      <c r="J180" s="102"/>
      <c r="K180" s="104"/>
      <c r="L180" s="105"/>
      <c r="M180" s="95"/>
      <c r="N180" s="94"/>
      <c r="O180" s="95"/>
    </row>
    <row r="181" spans="1:15" ht="18">
      <c r="A181" s="91"/>
      <c r="B181" s="99"/>
      <c r="C181" s="100"/>
      <c r="D181" s="101"/>
      <c r="E181" s="101"/>
      <c r="F181" s="102"/>
      <c r="G181" s="103"/>
      <c r="H181" s="103"/>
      <c r="I181" s="103"/>
      <c r="J181" s="102"/>
      <c r="K181" s="104"/>
      <c r="L181" s="105"/>
      <c r="M181" s="95"/>
      <c r="N181" s="94"/>
      <c r="O181" s="95"/>
    </row>
    <row r="182" spans="1:14" ht="12.75">
      <c r="A182" s="77"/>
      <c r="C182" s="80"/>
      <c r="D182" s="75"/>
      <c r="E182" s="75"/>
      <c r="F182" s="77"/>
      <c r="I182" s="81"/>
      <c r="J182" s="114"/>
      <c r="K182" s="76"/>
      <c r="L182" s="77"/>
      <c r="N182" s="96"/>
    </row>
    <row r="183" spans="1:14" ht="12.75">
      <c r="A183" s="77"/>
      <c r="C183" s="80"/>
      <c r="D183" s="75"/>
      <c r="E183" s="75"/>
      <c r="F183" s="77"/>
      <c r="I183" s="81"/>
      <c r="J183" s="114"/>
      <c r="K183" s="76"/>
      <c r="L183" s="77"/>
      <c r="N183" s="96"/>
    </row>
    <row r="184" spans="1:22" ht="12.75">
      <c r="A184" s="72" t="s">
        <v>243</v>
      </c>
      <c r="B184" s="112"/>
      <c r="C184" s="72"/>
      <c r="D184" s="72"/>
      <c r="E184" s="72"/>
      <c r="F184" s="46"/>
      <c r="G184" s="115">
        <v>0.004166666666666667</v>
      </c>
      <c r="H184" s="89"/>
      <c r="I184" s="79"/>
      <c r="J184" s="79"/>
      <c r="K184" s="79"/>
      <c r="L184" s="80"/>
      <c r="M184" s="75"/>
      <c r="O184" s="93"/>
      <c r="P184" s="93"/>
      <c r="Q184" s="93"/>
      <c r="R184" s="93"/>
      <c r="S184" s="93"/>
      <c r="T184" s="93"/>
      <c r="U184" s="97"/>
      <c r="V184" s="96"/>
    </row>
    <row r="185" spans="1:22" ht="12.75">
      <c r="A185" s="72" t="s">
        <v>118</v>
      </c>
      <c r="B185" s="112"/>
      <c r="C185" s="72"/>
      <c r="D185" s="72"/>
      <c r="E185" s="72"/>
      <c r="F185" s="46"/>
      <c r="G185" s="115">
        <v>0.003472222222222222</v>
      </c>
      <c r="H185" s="89"/>
      <c r="I185" s="79"/>
      <c r="J185" s="79"/>
      <c r="K185" s="79"/>
      <c r="L185" s="80"/>
      <c r="M185" s="75"/>
      <c r="O185" s="93"/>
      <c r="P185" s="93"/>
      <c r="Q185" s="93"/>
      <c r="R185" s="93"/>
      <c r="S185" s="93"/>
      <c r="T185" s="93"/>
      <c r="U185" s="97"/>
      <c r="V185" s="96"/>
    </row>
    <row r="186" spans="1:22" ht="12.75">
      <c r="A186" s="77"/>
      <c r="C186" s="78"/>
      <c r="D186" s="78"/>
      <c r="E186" s="78"/>
      <c r="F186" s="77"/>
      <c r="H186" s="89"/>
      <c r="I186" s="79"/>
      <c r="J186" s="79"/>
      <c r="K186" s="79"/>
      <c r="L186" s="80"/>
      <c r="M186" s="75"/>
      <c r="O186" s="93"/>
      <c r="P186" s="93"/>
      <c r="Q186" s="93"/>
      <c r="R186" s="93"/>
      <c r="S186" s="93"/>
      <c r="T186" s="93"/>
      <c r="U186" s="97"/>
      <c r="V186" s="96"/>
    </row>
    <row r="187" spans="1:22" ht="12.75">
      <c r="A187" s="77" t="s">
        <v>244</v>
      </c>
      <c r="C187" s="78"/>
      <c r="D187" s="78"/>
      <c r="E187" s="78"/>
      <c r="F187" s="77"/>
      <c r="G187" s="116">
        <v>0.006944444444444444</v>
      </c>
      <c r="H187" s="89"/>
      <c r="I187" s="79"/>
      <c r="J187" s="79"/>
      <c r="K187" s="79"/>
      <c r="L187" s="80"/>
      <c r="M187" s="75"/>
      <c r="O187" s="93"/>
      <c r="P187" s="93"/>
      <c r="Q187" s="93"/>
      <c r="R187" s="93"/>
      <c r="S187" s="93"/>
      <c r="T187" s="93"/>
      <c r="U187" s="97"/>
      <c r="V187" s="96"/>
    </row>
    <row r="188" spans="1:14" ht="12.75">
      <c r="A188" s="77"/>
      <c r="C188" s="80"/>
      <c r="D188" s="75"/>
      <c r="E188" s="75"/>
      <c r="F188" s="77"/>
      <c r="I188" s="81"/>
      <c r="J188" s="114"/>
      <c r="K188" s="76"/>
      <c r="L188" s="77"/>
      <c r="N188" s="96"/>
    </row>
    <row r="189" spans="1:14" ht="12.75">
      <c r="A189" s="77"/>
      <c r="C189" s="80"/>
      <c r="D189" s="75"/>
      <c r="E189" s="75"/>
      <c r="F189" s="77"/>
      <c r="I189" s="81"/>
      <c r="J189" s="114"/>
      <c r="K189" s="76"/>
      <c r="L189" s="77"/>
      <c r="N189" s="96"/>
    </row>
    <row r="190" spans="1:14" ht="12.75">
      <c r="A190" s="77"/>
      <c r="C190" s="80"/>
      <c r="D190" s="75"/>
      <c r="E190" s="75"/>
      <c r="F190" s="77"/>
      <c r="I190" s="81"/>
      <c r="J190" s="114"/>
      <c r="K190" s="76"/>
      <c r="L190" s="77"/>
      <c r="N190" s="96"/>
    </row>
    <row r="191" spans="1:14" ht="12.75">
      <c r="A191" s="77"/>
      <c r="C191" s="80"/>
      <c r="D191" s="75"/>
      <c r="E191" s="75"/>
      <c r="F191" s="77"/>
      <c r="I191" s="81"/>
      <c r="J191" s="114"/>
      <c r="K191" s="76"/>
      <c r="L191" s="77"/>
      <c r="N191" s="96"/>
    </row>
    <row r="192" spans="1:14" ht="12.75">
      <c r="A192" s="77"/>
      <c r="C192" s="80"/>
      <c r="D192" s="75"/>
      <c r="E192" s="75"/>
      <c r="F192" s="77"/>
      <c r="I192" s="81"/>
      <c r="J192" s="114"/>
      <c r="K192" s="76"/>
      <c r="L192" s="77"/>
      <c r="N192" s="96"/>
    </row>
    <row r="193" spans="1:14" ht="12.75">
      <c r="A193" s="77"/>
      <c r="C193" s="80"/>
      <c r="D193" s="75"/>
      <c r="E193" s="75"/>
      <c r="F193" s="77"/>
      <c r="I193" s="81"/>
      <c r="J193" s="114"/>
      <c r="K193" s="76"/>
      <c r="L193" s="77"/>
      <c r="N193" s="96"/>
    </row>
    <row r="194" spans="1:14" ht="12.75">
      <c r="A194" s="77"/>
      <c r="C194" s="80"/>
      <c r="D194" s="75"/>
      <c r="E194" s="75"/>
      <c r="F194" s="77"/>
      <c r="I194" s="81"/>
      <c r="J194" s="114"/>
      <c r="K194" s="76"/>
      <c r="L194" s="77"/>
      <c r="N194" s="96"/>
    </row>
    <row r="195" spans="1:14" ht="12.75">
      <c r="A195" s="77"/>
      <c r="C195" s="80"/>
      <c r="D195" s="75"/>
      <c r="E195" s="75"/>
      <c r="F195" s="77"/>
      <c r="I195" s="81"/>
      <c r="J195" s="114"/>
      <c r="K195" s="76"/>
      <c r="L195" s="77"/>
      <c r="N195" s="96"/>
    </row>
    <row r="196" spans="1:14" ht="12.75">
      <c r="A196" s="77"/>
      <c r="C196" s="80"/>
      <c r="D196" s="75"/>
      <c r="E196" s="75"/>
      <c r="F196" s="77"/>
      <c r="I196" s="81"/>
      <c r="J196" s="114"/>
      <c r="K196" s="76"/>
      <c r="L196" s="77"/>
      <c r="N196" s="96"/>
    </row>
    <row r="197" spans="1:14" ht="12.75">
      <c r="A197" s="77"/>
      <c r="C197" s="80"/>
      <c r="D197" s="75"/>
      <c r="E197" s="75"/>
      <c r="F197" s="77"/>
      <c r="I197" s="81"/>
      <c r="J197" s="114"/>
      <c r="K197" s="76"/>
      <c r="L197" s="77"/>
      <c r="N197" s="96"/>
    </row>
    <row r="198" spans="1:14" ht="12.75">
      <c r="A198" s="77"/>
      <c r="C198" s="80"/>
      <c r="D198" s="75"/>
      <c r="E198" s="75"/>
      <c r="F198" s="77"/>
      <c r="I198" s="81"/>
      <c r="J198" s="114"/>
      <c r="K198" s="76"/>
      <c r="L198" s="77"/>
      <c r="N198" s="96"/>
    </row>
    <row r="199" spans="1:14" ht="12.75">
      <c r="A199" s="77"/>
      <c r="C199" s="80"/>
      <c r="D199" s="75"/>
      <c r="E199" s="75"/>
      <c r="F199" s="77"/>
      <c r="I199" s="81"/>
      <c r="J199" s="114"/>
      <c r="K199" s="76"/>
      <c r="L199" s="77"/>
      <c r="N199" s="96"/>
    </row>
    <row r="200" spans="1:14" ht="12.75">
      <c r="A200" s="77"/>
      <c r="C200" s="80"/>
      <c r="D200" s="75"/>
      <c r="E200" s="75"/>
      <c r="F200" s="77"/>
      <c r="I200" s="81"/>
      <c r="J200" s="114"/>
      <c r="K200" s="76"/>
      <c r="L200" s="77"/>
      <c r="N200" s="96"/>
    </row>
    <row r="201" spans="1:14" ht="12.75">
      <c r="A201" s="77"/>
      <c r="C201" s="80"/>
      <c r="D201" s="75"/>
      <c r="E201" s="75"/>
      <c r="F201" s="77"/>
      <c r="I201" s="81"/>
      <c r="J201" s="114"/>
      <c r="K201" s="76"/>
      <c r="L201" s="77"/>
      <c r="N201" s="96"/>
    </row>
    <row r="202" spans="1:14" ht="12.75">
      <c r="A202" s="77"/>
      <c r="C202" s="80"/>
      <c r="D202" s="75"/>
      <c r="E202" s="75"/>
      <c r="F202" s="77"/>
      <c r="I202" s="81"/>
      <c r="J202" s="114"/>
      <c r="K202" s="76"/>
      <c r="L202" s="77"/>
      <c r="N202" s="96"/>
    </row>
    <row r="203" spans="1:14" ht="12.75">
      <c r="A203" s="77"/>
      <c r="C203" s="80"/>
      <c r="D203" s="75"/>
      <c r="E203" s="75"/>
      <c r="F203" s="77"/>
      <c r="I203" s="81"/>
      <c r="J203" s="114"/>
      <c r="K203" s="76"/>
      <c r="L203" s="77"/>
      <c r="N203" s="96"/>
    </row>
    <row r="204" spans="1:14" ht="12.75">
      <c r="A204" s="77"/>
      <c r="C204" s="80"/>
      <c r="D204" s="75"/>
      <c r="E204" s="75"/>
      <c r="F204" s="77"/>
      <c r="I204" s="81"/>
      <c r="J204" s="114"/>
      <c r="K204" s="76"/>
      <c r="L204" s="77"/>
      <c r="N204" s="96"/>
    </row>
    <row r="205" spans="1:14" ht="12.75">
      <c r="A205" s="77"/>
      <c r="C205" s="80"/>
      <c r="D205" s="75"/>
      <c r="E205" s="75"/>
      <c r="F205" s="77"/>
      <c r="I205" s="81"/>
      <c r="J205" s="114"/>
      <c r="K205" s="76"/>
      <c r="L205" s="77"/>
      <c r="N205" s="96"/>
    </row>
    <row r="206" spans="1:14" ht="12.75">
      <c r="A206" s="77"/>
      <c r="C206" s="80"/>
      <c r="D206" s="75"/>
      <c r="E206" s="75"/>
      <c r="F206" s="77"/>
      <c r="I206" s="81"/>
      <c r="J206" s="114"/>
      <c r="K206" s="76"/>
      <c r="L206" s="77"/>
      <c r="N206" s="96"/>
    </row>
    <row r="207" spans="1:14" ht="12.75">
      <c r="A207" s="77"/>
      <c r="C207" s="80"/>
      <c r="D207" s="75"/>
      <c r="E207" s="75"/>
      <c r="F207" s="77"/>
      <c r="I207" s="81"/>
      <c r="J207" s="114"/>
      <c r="K207" s="76"/>
      <c r="L207" s="77"/>
      <c r="N207" s="96"/>
    </row>
    <row r="208" spans="1:14" ht="12.75">
      <c r="A208" s="77"/>
      <c r="C208" s="80"/>
      <c r="D208" s="75"/>
      <c r="E208" s="75"/>
      <c r="F208" s="77"/>
      <c r="I208" s="81"/>
      <c r="J208" s="114"/>
      <c r="K208" s="76"/>
      <c r="L208" s="77"/>
      <c r="N208" s="96"/>
    </row>
    <row r="209" spans="1:14" ht="12.75">
      <c r="A209" s="77"/>
      <c r="C209" s="80"/>
      <c r="D209" s="75"/>
      <c r="E209" s="75"/>
      <c r="F209" s="77"/>
      <c r="I209" s="81"/>
      <c r="J209" s="114"/>
      <c r="K209" s="76"/>
      <c r="L209" s="77"/>
      <c r="N209" s="96"/>
    </row>
    <row r="210" spans="1:14" ht="12.75">
      <c r="A210" s="77"/>
      <c r="C210" s="80"/>
      <c r="D210" s="137"/>
      <c r="E210" s="75"/>
      <c r="F210" s="77"/>
      <c r="I210" s="81"/>
      <c r="J210" s="114"/>
      <c r="K210" s="76"/>
      <c r="L210" s="77"/>
      <c r="N210" s="96"/>
    </row>
    <row r="211" spans="1:14" ht="12.75">
      <c r="A211" s="77"/>
      <c r="C211" s="80"/>
      <c r="D211" s="137"/>
      <c r="E211" s="75"/>
      <c r="F211" s="77"/>
      <c r="I211" s="81"/>
      <c r="J211" s="114"/>
      <c r="K211" s="76"/>
      <c r="L211" s="77"/>
      <c r="N211" s="96"/>
    </row>
    <row r="212" spans="1:14" ht="12.75">
      <c r="A212" s="77"/>
      <c r="C212" s="80"/>
      <c r="D212" s="137"/>
      <c r="E212" s="75"/>
      <c r="F212" s="77"/>
      <c r="I212" s="81"/>
      <c r="J212" s="114"/>
      <c r="K212" s="76"/>
      <c r="L212" s="77"/>
      <c r="N212" s="96"/>
    </row>
    <row r="213" spans="1:14" ht="12.75">
      <c r="A213" s="77"/>
      <c r="C213" s="80"/>
      <c r="D213" s="137"/>
      <c r="E213" s="75"/>
      <c r="F213" s="77"/>
      <c r="I213" s="81"/>
      <c r="J213" s="114"/>
      <c r="K213" s="76"/>
      <c r="L213" s="77"/>
      <c r="N213" s="92"/>
    </row>
    <row r="214" spans="1:14" ht="12.75">
      <c r="A214" s="77"/>
      <c r="C214" s="80"/>
      <c r="D214" s="137"/>
      <c r="E214" s="75"/>
      <c r="F214" s="77"/>
      <c r="I214" s="81"/>
      <c r="J214" s="114"/>
      <c r="K214" s="76"/>
      <c r="L214" s="77"/>
      <c r="N214" s="92"/>
    </row>
    <row r="218" ht="15">
      <c r="A218" s="98"/>
    </row>
    <row r="219" ht="15">
      <c r="A219" s="98"/>
    </row>
  </sheetData>
  <sheetProtection/>
  <autoFilter ref="A2:M209">
    <sortState ref="A3:M219">
      <sortCondition sortBy="value" ref="J3:J219"/>
    </sortState>
  </autoFilter>
  <mergeCells count="1">
    <mergeCell ref="B1:M1"/>
  </mergeCells>
  <printOptions/>
  <pageMargins left="0.31496062992125984" right="0.2362204724409449" top="0.5118110236220472" bottom="0.4724409448818898" header="0.5118110236220472" footer="0.5118110236220472"/>
  <pageSetup fitToHeight="0" fitToWidth="1" horizontalDpi="600" verticalDpi="600" orientation="portrait" paperSize="9" scale="63" r:id="rId1"/>
  <rowBreaks count="6" manualBreakCount="6">
    <brk id="40" max="12" man="1"/>
    <brk id="77" max="12" man="1"/>
    <brk id="105" max="12" man="1"/>
    <brk id="127" max="12" man="1"/>
    <brk id="138" max="12" man="1"/>
    <brk id="1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7109375" style="1" customWidth="1"/>
    <col min="2" max="2" width="4.28125" style="1" customWidth="1"/>
    <col min="3" max="3" width="6.140625" style="1" customWidth="1"/>
    <col min="4" max="5" width="7.28125" style="1" customWidth="1"/>
    <col min="6" max="6" width="10.28125" style="1" customWidth="1"/>
    <col min="7" max="7" width="12.7109375" style="1" customWidth="1"/>
    <col min="8" max="8" width="6.7109375" style="1" customWidth="1"/>
    <col min="9" max="9" width="10.7109375" style="1" customWidth="1"/>
    <col min="10" max="10" width="5.7109375" style="1" customWidth="1"/>
    <col min="11" max="12" width="6.7109375" style="1" customWidth="1"/>
    <col min="13" max="14" width="7.7109375" style="1" customWidth="1"/>
    <col min="15" max="15" width="28.00390625" style="1" customWidth="1"/>
    <col min="16" max="16" width="26.28125" style="1" customWidth="1"/>
    <col min="17" max="17" width="8.7109375" style="1" customWidth="1"/>
    <col min="18" max="18" width="9.28125" style="1" customWidth="1"/>
    <col min="19" max="19" width="11.7109375" style="1" customWidth="1"/>
    <col min="20" max="20" width="6.7109375" style="1" customWidth="1"/>
    <col min="21" max="16384" width="9.140625" style="1" customWidth="1"/>
  </cols>
  <sheetData>
    <row r="1" spans="1:20" ht="86.25" customHeight="1">
      <c r="A1" s="2" t="s">
        <v>6</v>
      </c>
      <c r="B1" s="3" t="s">
        <v>23</v>
      </c>
      <c r="C1" s="3" t="s">
        <v>24</v>
      </c>
      <c r="D1" s="2" t="s">
        <v>25</v>
      </c>
      <c r="E1" s="2" t="s">
        <v>26</v>
      </c>
      <c r="F1" s="2" t="s">
        <v>27</v>
      </c>
      <c r="G1" s="2" t="s">
        <v>28</v>
      </c>
      <c r="H1" s="4" t="s">
        <v>17</v>
      </c>
      <c r="I1" s="5" t="s">
        <v>18</v>
      </c>
      <c r="J1" s="6" t="s">
        <v>16</v>
      </c>
      <c r="K1" s="6" t="s">
        <v>10</v>
      </c>
      <c r="L1" s="2" t="s">
        <v>5</v>
      </c>
      <c r="M1" s="2" t="s">
        <v>8</v>
      </c>
      <c r="N1" s="2" t="s">
        <v>7</v>
      </c>
      <c r="O1" s="7" t="s">
        <v>19</v>
      </c>
      <c r="P1" s="7" t="s">
        <v>20</v>
      </c>
      <c r="Q1" s="44" t="s">
        <v>38</v>
      </c>
      <c r="R1" s="8" t="s">
        <v>29</v>
      </c>
      <c r="S1" s="3" t="s">
        <v>30</v>
      </c>
      <c r="T1" s="3" t="s">
        <v>31</v>
      </c>
    </row>
    <row r="2" spans="1:20" ht="23.25">
      <c r="A2" s="9">
        <v>200</v>
      </c>
      <c r="B2" s="10" t="s">
        <v>39</v>
      </c>
      <c r="C2" s="39">
        <v>1</v>
      </c>
      <c r="D2" s="40">
        <v>0.4375</v>
      </c>
      <c r="E2" s="40">
        <v>0.4791666666666667</v>
      </c>
      <c r="F2" s="40">
        <v>0.5277777777777778</v>
      </c>
      <c r="G2" s="41" t="s">
        <v>40</v>
      </c>
      <c r="H2" s="42">
        <v>0</v>
      </c>
      <c r="I2" s="43">
        <v>0</v>
      </c>
      <c r="J2" s="11">
        <v>0</v>
      </c>
      <c r="K2" s="12" t="s">
        <v>9</v>
      </c>
      <c r="L2" s="13" t="s">
        <v>37</v>
      </c>
      <c r="M2" s="14" t="s">
        <v>2</v>
      </c>
      <c r="N2" s="15">
        <v>1000</v>
      </c>
      <c r="O2" s="16"/>
      <c r="P2" s="17"/>
      <c r="Q2" s="18" t="s">
        <v>22</v>
      </c>
      <c r="R2" s="19">
        <v>0.4583333333333333</v>
      </c>
      <c r="S2" s="20" t="s">
        <v>32</v>
      </c>
      <c r="T2" s="21"/>
    </row>
    <row r="3" spans="3:19" ht="12.75">
      <c r="C3" s="45"/>
      <c r="S3" s="46"/>
    </row>
    <row r="4" spans="1:20" ht="23.25">
      <c r="A4" s="47">
        <v>215</v>
      </c>
      <c r="B4" s="48" t="s">
        <v>39</v>
      </c>
      <c r="C4" s="48">
        <v>2</v>
      </c>
      <c r="D4" s="49" t="s">
        <v>41</v>
      </c>
      <c r="E4" s="49" t="s">
        <v>42</v>
      </c>
      <c r="F4" s="49" t="s">
        <v>43</v>
      </c>
      <c r="G4" s="50"/>
      <c r="H4" s="51">
        <v>0</v>
      </c>
      <c r="I4" s="51">
        <v>0</v>
      </c>
      <c r="J4" s="51">
        <v>0</v>
      </c>
      <c r="K4" s="52" t="s">
        <v>12</v>
      </c>
      <c r="L4" s="53" t="s">
        <v>21</v>
      </c>
      <c r="M4" s="54" t="s">
        <v>1</v>
      </c>
      <c r="N4" s="55">
        <v>2000</v>
      </c>
      <c r="O4" s="56"/>
      <c r="P4" s="57"/>
      <c r="Q4" s="58"/>
      <c r="R4" s="59" t="s">
        <v>44</v>
      </c>
      <c r="S4" s="60" t="s">
        <v>32</v>
      </c>
      <c r="T4" s="61"/>
    </row>
    <row r="5" spans="3:19" ht="12.75">
      <c r="C5" s="45"/>
      <c r="S5" s="46"/>
    </row>
    <row r="6" spans="1:20" ht="25.5">
      <c r="A6" s="22">
        <v>200</v>
      </c>
      <c r="B6" s="23" t="s">
        <v>39</v>
      </c>
      <c r="C6" s="24">
        <v>1</v>
      </c>
      <c r="D6" s="25">
        <v>0.375</v>
      </c>
      <c r="E6" s="26" t="s">
        <v>42</v>
      </c>
      <c r="F6" s="26" t="s">
        <v>43</v>
      </c>
      <c r="G6" s="26" t="s">
        <v>43</v>
      </c>
      <c r="H6" s="27">
        <v>1</v>
      </c>
      <c r="I6" s="28">
        <v>0.005282407407407407</v>
      </c>
      <c r="J6" s="23">
        <v>1</v>
      </c>
      <c r="K6" s="29" t="s">
        <v>45</v>
      </c>
      <c r="L6" s="30" t="s">
        <v>37</v>
      </c>
      <c r="M6" s="31" t="s">
        <v>2</v>
      </c>
      <c r="N6" s="32">
        <v>1000</v>
      </c>
      <c r="O6" s="33" t="s">
        <v>36</v>
      </c>
      <c r="P6" s="34" t="s">
        <v>46</v>
      </c>
      <c r="Q6" s="35" t="s">
        <v>22</v>
      </c>
      <c r="R6" s="36">
        <v>0.4583333333333333</v>
      </c>
      <c r="S6" s="37">
        <v>400</v>
      </c>
      <c r="T6" s="38" t="s">
        <v>47</v>
      </c>
    </row>
    <row r="9" ht="15.75">
      <c r="A9" s="62" t="s">
        <v>48</v>
      </c>
    </row>
    <row r="10" ht="15.75">
      <c r="A10" s="62" t="s">
        <v>49</v>
      </c>
    </row>
  </sheetData>
  <sheetProtection/>
  <printOptions/>
  <pageMargins left="0.7874015748031497" right="0.7874015748031497" top="0.984251968503937" bottom="0.59055118110236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Jens Chr. Kolberg</Manager>
  <Company>Norges Roforbund, IT-utvalget.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INVITASJON, Rev P1 av 03.03.2004</dc:title>
  <dc:subject/>
  <dc:creator>Jens Chr. Kolberg</dc:creator>
  <cp:keywords/>
  <dc:description/>
  <cp:lastModifiedBy>Arne</cp:lastModifiedBy>
  <cp:lastPrinted>2015-09-20T14:15:55Z</cp:lastPrinted>
  <dcterms:created xsi:type="dcterms:W3CDTF">1999-04-29T16:37:52Z</dcterms:created>
  <dcterms:modified xsi:type="dcterms:W3CDTF">2015-09-20T14:18:11Z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